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8265" tabRatio="846" activeTab="9"/>
  </bookViews>
  <sheets>
    <sheet name="Mrňouskové" sheetId="15" r:id="rId1"/>
    <sheet name="Naděje 1" sheetId="16" r:id="rId2"/>
    <sheet name="Naděje 2" sheetId="17" r:id="rId3"/>
    <sheet name="Mladší žáci" sheetId="18" r:id="rId4"/>
    <sheet name="St. žáci + kadeti" sheetId="20" r:id="rId5"/>
    <sheet name="Juniorky+ženy" sheetId="21" r:id="rId6"/>
    <sheet name="Junioři+Muži" sheetId="11" r:id="rId7"/>
    <sheet name="Veteráni I" sheetId="12" r:id="rId8"/>
    <sheet name="Veteráni II" sheetId="13" r:id="rId9"/>
    <sheet name="Veteráni III" sheetId="14" r:id="rId10"/>
    <sheet name="+" sheetId="2" r:id="rId11"/>
  </sheets>
  <definedNames>
    <definedName name="_xlnm._FilterDatabase" localSheetId="4" hidden="1">'St. žáci + kadeti'!$A$5:$G$14</definedName>
  </definedNames>
  <calcPr calcId="125725"/>
</workbook>
</file>

<file path=xl/calcChain.xml><?xml version="1.0" encoding="utf-8"?>
<calcChain xmlns="http://schemas.openxmlformats.org/spreadsheetml/2006/main">
  <c r="H9" i="12"/>
  <c r="H12"/>
  <c r="H11"/>
  <c r="H10"/>
  <c r="H8"/>
  <c r="H11" i="11"/>
  <c r="H10" i="21"/>
  <c r="H9"/>
  <c r="H8"/>
  <c r="H7" i="14"/>
  <c r="H5"/>
  <c r="H6"/>
  <c r="H19" i="13"/>
  <c r="H18"/>
  <c r="H17"/>
  <c r="H16"/>
  <c r="H15"/>
  <c r="H14"/>
  <c r="H10" i="11"/>
  <c r="H9"/>
  <c r="H8"/>
  <c r="H7"/>
  <c r="H9" i="20"/>
  <c r="H8"/>
  <c r="H7"/>
  <c r="H6"/>
  <c r="H5"/>
  <c r="H24" i="18"/>
  <c r="H23"/>
  <c r="H22"/>
  <c r="H21"/>
  <c r="H20"/>
  <c r="H19"/>
  <c r="H18"/>
  <c r="H17"/>
  <c r="H29" i="17"/>
  <c r="H28"/>
  <c r="H27"/>
  <c r="H26"/>
  <c r="H25"/>
  <c r="H24"/>
  <c r="H23"/>
  <c r="H22"/>
  <c r="H21"/>
  <c r="H20"/>
  <c r="H11"/>
  <c r="H10"/>
  <c r="H9"/>
  <c r="H8"/>
  <c r="H7"/>
  <c r="H6"/>
  <c r="H5"/>
  <c r="H21" i="16"/>
  <c r="H20"/>
  <c r="H19"/>
  <c r="H18"/>
  <c r="H12" i="15"/>
  <c r="H11"/>
  <c r="H7" i="21"/>
  <c r="H6"/>
  <c r="H5"/>
  <c r="H8" i="18"/>
  <c r="H7"/>
  <c r="H6"/>
  <c r="H5"/>
  <c r="H11" i="16"/>
  <c r="H10"/>
  <c r="H9"/>
  <c r="H8"/>
  <c r="H7"/>
  <c r="H6"/>
  <c r="H5"/>
  <c r="H10" i="15"/>
  <c r="H9"/>
  <c r="H8"/>
  <c r="H7"/>
  <c r="H6"/>
  <c r="H13" i="13"/>
  <c r="H12"/>
  <c r="H11"/>
  <c r="H10"/>
  <c r="H9"/>
  <c r="H8"/>
  <c r="H7"/>
  <c r="H6"/>
  <c r="H5"/>
  <c r="H7" i="12"/>
  <c r="H6"/>
  <c r="H5"/>
  <c r="H6" i="11"/>
  <c r="H5"/>
  <c r="H61" i="2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<sst xmlns="http://schemas.openxmlformats.org/spreadsheetml/2006/main" count="656" uniqueCount="312">
  <si>
    <t>Pořadí</t>
  </si>
  <si>
    <t>Čas</t>
  </si>
  <si>
    <t>Odstup</t>
  </si>
  <si>
    <t>STČ</t>
  </si>
  <si>
    <t>Ročník</t>
  </si>
  <si>
    <t>Klub</t>
  </si>
  <si>
    <t>Jméno</t>
  </si>
  <si>
    <t>Příjmení</t>
  </si>
  <si>
    <t>Karel</t>
  </si>
  <si>
    <t>Bezchleba</t>
  </si>
  <si>
    <t>Jiřetín pod Jedlovou</t>
  </si>
  <si>
    <t>Král</t>
  </si>
  <si>
    <t>CC Varnsdorf</t>
  </si>
  <si>
    <t>Vokoun</t>
  </si>
  <si>
    <t>Petr</t>
  </si>
  <si>
    <t>KL Sport Děčín</t>
  </si>
  <si>
    <t>Václav</t>
  </si>
  <si>
    <t>Vojtěch</t>
  </si>
  <si>
    <t>Jiří</t>
  </si>
  <si>
    <t>Švorc</t>
  </si>
  <si>
    <t>Big Shock</t>
  </si>
  <si>
    <t>Martin</t>
  </si>
  <si>
    <t>Pleschinger</t>
  </si>
  <si>
    <t>Radek</t>
  </si>
  <si>
    <t>Miloš</t>
  </si>
  <si>
    <t>Nouzák</t>
  </si>
  <si>
    <t>Dubovecký</t>
  </si>
  <si>
    <t>Dumstav</t>
  </si>
  <si>
    <t>Josef</t>
  </si>
  <si>
    <t>Kroupa</t>
  </si>
  <si>
    <t>Kovařík</t>
  </si>
  <si>
    <t>Daniel</t>
  </si>
  <si>
    <t>Linc</t>
  </si>
  <si>
    <t>CK 1967 Česká Kamenice</t>
  </si>
  <si>
    <t>Jan</t>
  </si>
  <si>
    <t>Šeps</t>
  </si>
  <si>
    <t>Roman</t>
  </si>
  <si>
    <t>Horký</t>
  </si>
  <si>
    <t>DNF</t>
  </si>
  <si>
    <t>Pavel</t>
  </si>
  <si>
    <t>Boczan</t>
  </si>
  <si>
    <t>Autonemecko.cz</t>
  </si>
  <si>
    <t>Aleš</t>
  </si>
  <si>
    <t>Ivo</t>
  </si>
  <si>
    <t>Machek</t>
  </si>
  <si>
    <t>KSM Hrádek</t>
  </si>
  <si>
    <t>Patrick</t>
  </si>
  <si>
    <t>Scholze</t>
  </si>
  <si>
    <t>Herbert</t>
  </si>
  <si>
    <t>Schwarz</t>
  </si>
  <si>
    <t>Herby Servis</t>
  </si>
  <si>
    <t>Tomáš</t>
  </si>
  <si>
    <t>Viktora</t>
  </si>
  <si>
    <t>Jaroslav</t>
  </si>
  <si>
    <t>Novák</t>
  </si>
  <si>
    <t>Vohanka</t>
  </si>
  <si>
    <t>Nosek</t>
  </si>
  <si>
    <t xml:space="preserve">Jan </t>
  </si>
  <si>
    <t>Novota</t>
  </si>
  <si>
    <t>Brňák</t>
  </si>
  <si>
    <t>Filip</t>
  </si>
  <si>
    <t>Jakub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</si>
  <si>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</si>
  <si>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</si>
  <si>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</si>
  <si>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</si>
  <si>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</si>
  <si>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</si>
  <si>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</si>
  <si>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</si>
  <si>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</si>
  <si>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</si>
  <si>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</si>
  <si>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</si>
  <si>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</si>
  <si>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</si>
  <si>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</si>
  <si>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</si>
  <si>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Kovářová</t>
  </si>
  <si>
    <t>Ivana</t>
  </si>
  <si>
    <t>Kopecká</t>
  </si>
  <si>
    <t>Dana</t>
  </si>
  <si>
    <t>Divišová</t>
  </si>
  <si>
    <t>Lucie</t>
  </si>
  <si>
    <t>Anežka</t>
  </si>
  <si>
    <t>Marschnerová</t>
  </si>
  <si>
    <t>Adriana</t>
  </si>
  <si>
    <t>Matěj</t>
  </si>
  <si>
    <t>Klaus</t>
  </si>
  <si>
    <t>Miroslav</t>
  </si>
  <si>
    <t>Oscar</t>
  </si>
  <si>
    <t>Tim</t>
  </si>
  <si>
    <t>Geisler</t>
  </si>
  <si>
    <t>Jonáš</t>
  </si>
  <si>
    <t>Henke</t>
  </si>
  <si>
    <t>Maxmilian</t>
  </si>
  <si>
    <t>17.</t>
  </si>
  <si>
    <t>18.</t>
  </si>
  <si>
    <t>19.</t>
  </si>
  <si>
    <t>Nikola</t>
  </si>
  <si>
    <t>Boczanová</t>
  </si>
  <si>
    <t>Anna</t>
  </si>
  <si>
    <t>Kateřina</t>
  </si>
  <si>
    <t>Johana</t>
  </si>
  <si>
    <t>Kluchová</t>
  </si>
  <si>
    <t>Jarmila</t>
  </si>
  <si>
    <t>Nováková</t>
  </si>
  <si>
    <t>Jana</t>
  </si>
  <si>
    <t>Tereza</t>
  </si>
  <si>
    <t>Zemanová</t>
  </si>
  <si>
    <t>Barbora</t>
  </si>
  <si>
    <t>Nesnídalová</t>
  </si>
  <si>
    <t>Ondřej</t>
  </si>
  <si>
    <t>Hašek</t>
  </si>
  <si>
    <t>Varnsdorf</t>
  </si>
  <si>
    <t>Adam</t>
  </si>
  <si>
    <t>Starý</t>
  </si>
  <si>
    <t>Austová</t>
  </si>
  <si>
    <t>Stanislav</t>
  </si>
  <si>
    <t>Koch</t>
  </si>
  <si>
    <t>Eliška</t>
  </si>
  <si>
    <t>Budíčková</t>
  </si>
  <si>
    <t>Jáchym</t>
  </si>
  <si>
    <t>Hocko</t>
  </si>
  <si>
    <t>Hašková</t>
  </si>
  <si>
    <t>Lukáš</t>
  </si>
  <si>
    <t>Viktorie</t>
  </si>
  <si>
    <t>Helena</t>
  </si>
  <si>
    <t>Tumpachová</t>
  </si>
  <si>
    <t>Hovbel</t>
  </si>
  <si>
    <t>Karolína</t>
  </si>
  <si>
    <t>Horká</t>
  </si>
  <si>
    <t>Dulanský</t>
  </si>
  <si>
    <t>Jiřetín</t>
  </si>
  <si>
    <t>Adéla</t>
  </si>
  <si>
    <t>Michaela</t>
  </si>
  <si>
    <t>Vohanková</t>
  </si>
  <si>
    <t>Kryštof</t>
  </si>
  <si>
    <t>Matouš</t>
  </si>
  <si>
    <t>Zima</t>
  </si>
  <si>
    <t>Matyáš</t>
  </si>
  <si>
    <t>Dvořák</t>
  </si>
  <si>
    <t>Tobiáš</t>
  </si>
  <si>
    <t>Emil</t>
  </si>
  <si>
    <t>Stark</t>
  </si>
  <si>
    <t>TBR-Werner</t>
  </si>
  <si>
    <t>CK Česká kamenice 1967</t>
  </si>
  <si>
    <t>Markéta</t>
  </si>
  <si>
    <t>Zimová</t>
  </si>
  <si>
    <t>Vohradníková</t>
  </si>
  <si>
    <t>Děčín</t>
  </si>
  <si>
    <t>Mrňouskové</t>
  </si>
  <si>
    <t>HZN</t>
  </si>
  <si>
    <t>Šorf</t>
  </si>
  <si>
    <t>SK Svojkov Haven</t>
  </si>
  <si>
    <t>Mertelík</t>
  </si>
  <si>
    <t>Velký Grunov</t>
  </si>
  <si>
    <t>Robin</t>
  </si>
  <si>
    <t>Sedlák</t>
  </si>
  <si>
    <t>Pavl</t>
  </si>
  <si>
    <t>TRB-Werner</t>
  </si>
  <si>
    <t>Vaněk</t>
  </si>
  <si>
    <t>Šmidílek</t>
  </si>
  <si>
    <t>Lola</t>
  </si>
  <si>
    <t>Vobrová</t>
  </si>
  <si>
    <t>Aktivit Nový Bor</t>
  </si>
  <si>
    <t>Rusňáková</t>
  </si>
  <si>
    <t>Velo Akademie Kladno</t>
  </si>
  <si>
    <t>Laura</t>
  </si>
  <si>
    <t>Vohnoutová</t>
  </si>
  <si>
    <t>Šlambor</t>
  </si>
  <si>
    <t>Pakli Sport Klub</t>
  </si>
  <si>
    <t>David</t>
  </si>
  <si>
    <t>Jílek</t>
  </si>
  <si>
    <t>Bicykl Team ÚL</t>
  </si>
  <si>
    <t>Kevin</t>
  </si>
  <si>
    <t>Poser</t>
  </si>
  <si>
    <t>Ika Chemnitz</t>
  </si>
  <si>
    <t>Trovsil</t>
  </si>
  <si>
    <t>Rostislav</t>
  </si>
  <si>
    <t>Synek</t>
  </si>
  <si>
    <t>Maxmilián</t>
  </si>
  <si>
    <t>Kama 3</t>
  </si>
  <si>
    <t>Fabrice</t>
  </si>
  <si>
    <t>SRV 1897</t>
  </si>
  <si>
    <t>Sarkozi</t>
  </si>
  <si>
    <t>Pokorná</t>
  </si>
  <si>
    <t>Bitters Superior Cyklofit Team</t>
  </si>
  <si>
    <t>Linda</t>
  </si>
  <si>
    <t>Soukupová</t>
  </si>
  <si>
    <t>Kamila</t>
  </si>
  <si>
    <t>H2N</t>
  </si>
  <si>
    <t>Nelly</t>
  </si>
  <si>
    <t>Kussmannová</t>
  </si>
  <si>
    <t>Lene</t>
  </si>
  <si>
    <t>Hausmann</t>
  </si>
  <si>
    <t>Tompachová</t>
  </si>
  <si>
    <t>Šuríková</t>
  </si>
  <si>
    <t>Tary</t>
  </si>
  <si>
    <t>Ranš</t>
  </si>
  <si>
    <t>Šelmeci</t>
  </si>
  <si>
    <t>Gebhardt</t>
  </si>
  <si>
    <t>Arnold</t>
  </si>
  <si>
    <t>SK Svojkov-Haven Team</t>
  </si>
  <si>
    <t>Dörner</t>
  </si>
  <si>
    <t>Klára</t>
  </si>
  <si>
    <t>Cebulová</t>
  </si>
  <si>
    <t>Šlamborová</t>
  </si>
  <si>
    <t>Volejníková</t>
  </si>
  <si>
    <t>Beko Bike Team</t>
  </si>
  <si>
    <t>Natálie</t>
  </si>
  <si>
    <t>Activit Bike Team</t>
  </si>
  <si>
    <t>Lánová</t>
  </si>
  <si>
    <t>Gebhardtová</t>
  </si>
  <si>
    <t>Geiser</t>
  </si>
  <si>
    <t>Mauricie</t>
  </si>
  <si>
    <t>Erossmann</t>
  </si>
  <si>
    <t>Šurák</t>
  </si>
  <si>
    <t>Agency Transport</t>
  </si>
  <si>
    <t>Kovaříková</t>
  </si>
  <si>
    <t>Beespee.cz</t>
  </si>
  <si>
    <t>Hauswald</t>
  </si>
  <si>
    <t>Active Tour Cycling Team</t>
  </si>
  <si>
    <t>MK-Cyklo Děčín</t>
  </si>
  <si>
    <t>Hobza</t>
  </si>
  <si>
    <t>Michal</t>
  </si>
  <si>
    <t>Vích</t>
  </si>
  <si>
    <t>Superior Liberec</t>
  </si>
  <si>
    <t>Janik</t>
  </si>
  <si>
    <t>Kossack</t>
  </si>
  <si>
    <t>Focus Rapiroracing</t>
  </si>
  <si>
    <t>Jörn</t>
  </si>
  <si>
    <t>Röbler</t>
  </si>
  <si>
    <t>Sebastian</t>
  </si>
  <si>
    <t>Rohozec Amulet Team</t>
  </si>
  <si>
    <t>Paul</t>
  </si>
  <si>
    <t>Lichan</t>
  </si>
  <si>
    <t>2 Rad Henke</t>
  </si>
  <si>
    <t xml:space="preserve">Active Tour Cycling Team </t>
  </si>
  <si>
    <t>Retos Rotos</t>
  </si>
  <si>
    <t>Retos Rotos, Bohemian Coffee House</t>
  </si>
  <si>
    <t>Uniqa Jihlava</t>
  </si>
  <si>
    <t>Mike</t>
  </si>
  <si>
    <t>Schiller</t>
  </si>
  <si>
    <t>RSV Finteerwalde</t>
  </si>
  <si>
    <t>Hagen</t>
  </si>
  <si>
    <t>Schenker</t>
  </si>
  <si>
    <t>Focus Rapiro Racing</t>
  </si>
  <si>
    <t>Holger</t>
  </si>
  <si>
    <t>Lízner</t>
  </si>
  <si>
    <t>Říčany</t>
  </si>
  <si>
    <t>Juhas</t>
  </si>
  <si>
    <t>CVK Česká Kamenice</t>
  </si>
  <si>
    <t>Gunnar</t>
  </si>
  <si>
    <t>Klemm</t>
  </si>
  <si>
    <t>Team Buschmühle</t>
  </si>
  <si>
    <t xml:space="preserve">Zdeněk </t>
  </si>
  <si>
    <t>Kohout</t>
  </si>
  <si>
    <t>Retos Varnsdorf</t>
  </si>
  <si>
    <t>Vendler</t>
  </si>
  <si>
    <t>SK Žízníkov</t>
  </si>
  <si>
    <t>Andreas</t>
  </si>
  <si>
    <t>Henning</t>
  </si>
  <si>
    <t>Rudolf</t>
  </si>
  <si>
    <t>Jarolím</t>
  </si>
  <si>
    <t>Horňáci Rumburk</t>
  </si>
  <si>
    <t>Hořák</t>
  </si>
  <si>
    <t>Kolokrám</t>
  </si>
  <si>
    <t>Uwe</t>
  </si>
  <si>
    <t>Mosig</t>
  </si>
  <si>
    <t>Kai-Uwe</t>
  </si>
  <si>
    <t>Lehnung</t>
  </si>
  <si>
    <t>Ščučka</t>
  </si>
  <si>
    <t>Ski Paudera</t>
  </si>
  <si>
    <t>Hahn</t>
  </si>
  <si>
    <t>Carsten</t>
  </si>
  <si>
    <t>Zemler</t>
  </si>
  <si>
    <t>Nazdařbůh</t>
  </si>
  <si>
    <t>Bad-Bikers MTB Sporte V.</t>
  </si>
  <si>
    <t>Ml. Chlapci</t>
  </si>
  <si>
    <t>Ml. Dívky</t>
  </si>
  <si>
    <t xml:space="preserve">Lukáš </t>
  </si>
  <si>
    <t>Bělka</t>
  </si>
  <si>
    <t>Active Bike Team</t>
  </si>
  <si>
    <t>Šlajchrt</t>
  </si>
  <si>
    <t>Koloshop Team</t>
  </si>
  <si>
    <t>Mamaj</t>
  </si>
  <si>
    <t>Zbyňek</t>
  </si>
  <si>
    <t>Růžicka</t>
  </si>
  <si>
    <t>SKI Paudera Staré Splavy</t>
  </si>
  <si>
    <t>Podrazil</t>
  </si>
  <si>
    <t>Sokol Kolé Vrchy</t>
  </si>
  <si>
    <t>Bureš</t>
  </si>
  <si>
    <t>CK Kolokrám</t>
  </si>
  <si>
    <t>St. Dívky + kadetky</t>
  </si>
  <si>
    <t>St. Chlapci + kadeti</t>
  </si>
  <si>
    <t>Juniorky + ženy</t>
  </si>
  <si>
    <t>Junioři + muži</t>
  </si>
  <si>
    <t>DNS</t>
  </si>
  <si>
    <t>Eric</t>
  </si>
  <si>
    <t>Bonmann</t>
  </si>
  <si>
    <t>TSV Grosschanöu</t>
  </si>
  <si>
    <t>Naděje I Chlapci</t>
  </si>
  <si>
    <t>Naděje I Dívky</t>
  </si>
  <si>
    <t>Naděje II Dívky</t>
  </si>
  <si>
    <t>Naděje II Chlapci</t>
  </si>
  <si>
    <t>Veteráni I</t>
  </si>
  <si>
    <t>Veteráni II</t>
  </si>
  <si>
    <t>Veteráni III</t>
  </si>
  <si>
    <t>Veselý</t>
  </si>
  <si>
    <t>DSQ</t>
  </si>
  <si>
    <t>Miloslav</t>
  </si>
</sst>
</file>

<file path=xl/styles.xml><?xml version="1.0" encoding="utf-8"?>
<styleSheet xmlns="http://schemas.openxmlformats.org/spreadsheetml/2006/main">
  <numFmts count="1">
    <numFmt numFmtId="164" formatCode="[h]:mm:ss;@"/>
  </numFmts>
  <fonts count="6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164" fontId="0" fillId="0" borderId="3" xfId="0" applyNumberFormat="1" applyBorder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NumberFormat="1" applyBorder="1"/>
    <xf numFmtId="0" fontId="4" fillId="0" borderId="0" xfId="0" applyFont="1" applyBorder="1" applyAlignment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164" fontId="0" fillId="0" borderId="5" xfId="0" applyNumberFormat="1" applyBorder="1"/>
    <xf numFmtId="0" fontId="0" fillId="0" borderId="5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164" fontId="0" fillId="0" borderId="4" xfId="0" applyNumberFormat="1" applyBorder="1"/>
    <xf numFmtId="0" fontId="2" fillId="0" borderId="1" xfId="0" applyFont="1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6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7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61"/>
  <sheetViews>
    <sheetView workbookViewId="0">
      <selection activeCell="D16" sqref="D16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9.7109375" customWidth="1"/>
    <col min="7" max="7" width="12.7109375" style="3" customWidth="1"/>
    <col min="8" max="8" width="9.140625" style="3" customWidth="1"/>
  </cols>
  <sheetData>
    <row r="2" spans="1:8" ht="28.5">
      <c r="A2" s="53" t="s">
        <v>151</v>
      </c>
      <c r="B2" s="53"/>
      <c r="C2" s="53"/>
      <c r="D2" s="53"/>
      <c r="E2" s="53"/>
      <c r="F2" s="53"/>
      <c r="G2" s="53"/>
      <c r="H2" s="53"/>
    </row>
    <row r="4" spans="1:8" ht="16.5" thickBot="1">
      <c r="A4" s="18" t="s">
        <v>0</v>
      </c>
      <c r="B4" s="18" t="s">
        <v>3</v>
      </c>
      <c r="C4" s="18" t="s">
        <v>6</v>
      </c>
      <c r="D4" s="18" t="s">
        <v>7</v>
      </c>
      <c r="E4" s="18" t="s">
        <v>4</v>
      </c>
      <c r="F4" s="18" t="s">
        <v>5</v>
      </c>
      <c r="G4" s="19" t="s">
        <v>1</v>
      </c>
      <c r="H4" s="19" t="s">
        <v>2</v>
      </c>
    </row>
    <row r="5" spans="1:8">
      <c r="A5" s="14">
        <v>1</v>
      </c>
      <c r="B5" s="15">
        <v>27</v>
      </c>
      <c r="C5" s="16" t="s">
        <v>142</v>
      </c>
      <c r="D5" s="16" t="s">
        <v>141</v>
      </c>
      <c r="E5" s="16">
        <v>2016</v>
      </c>
      <c r="F5" s="16" t="s">
        <v>114</v>
      </c>
      <c r="G5" s="17">
        <v>4.5138888888888892E-4</v>
      </c>
      <c r="H5" s="17"/>
    </row>
    <row r="6" spans="1:8">
      <c r="A6" s="10">
        <v>2</v>
      </c>
      <c r="B6" s="11">
        <v>32</v>
      </c>
      <c r="C6" s="12" t="s">
        <v>138</v>
      </c>
      <c r="D6" s="12" t="s">
        <v>139</v>
      </c>
      <c r="E6" s="12">
        <v>2015</v>
      </c>
      <c r="F6" s="12" t="s">
        <v>146</v>
      </c>
      <c r="G6" s="13">
        <v>4.5138888888888892E-4</v>
      </c>
      <c r="H6" s="13">
        <f>SUM(G6-G5)</f>
        <v>0</v>
      </c>
    </row>
    <row r="7" spans="1:8">
      <c r="A7" s="10">
        <v>3</v>
      </c>
      <c r="B7" s="11">
        <v>67</v>
      </c>
      <c r="C7" s="12" t="s">
        <v>130</v>
      </c>
      <c r="D7" s="12" t="s">
        <v>149</v>
      </c>
      <c r="E7" s="12">
        <v>2015</v>
      </c>
      <c r="F7" s="12" t="s">
        <v>150</v>
      </c>
      <c r="G7" s="13">
        <v>4.9768518518518521E-4</v>
      </c>
      <c r="H7" s="13">
        <f>SUM(G7-G5)</f>
        <v>4.6296296296296287E-5</v>
      </c>
    </row>
    <row r="8" spans="1:8">
      <c r="A8" s="10">
        <v>4</v>
      </c>
      <c r="B8" s="11">
        <v>38</v>
      </c>
      <c r="C8" s="12" t="s">
        <v>93</v>
      </c>
      <c r="D8" s="12" t="s">
        <v>54</v>
      </c>
      <c r="E8" s="12">
        <v>2015</v>
      </c>
      <c r="F8" s="12" t="s">
        <v>146</v>
      </c>
      <c r="G8" s="13">
        <v>5.3240740740740744E-4</v>
      </c>
      <c r="H8" s="13">
        <f>SUM(G8-G5)</f>
        <v>8.1018518518518516E-5</v>
      </c>
    </row>
    <row r="9" spans="1:8">
      <c r="A9" s="10">
        <v>5</v>
      </c>
      <c r="B9" s="11">
        <v>29</v>
      </c>
      <c r="C9" s="12" t="s">
        <v>143</v>
      </c>
      <c r="D9" s="12" t="s">
        <v>144</v>
      </c>
      <c r="E9" s="12">
        <v>2015</v>
      </c>
      <c r="F9" s="12" t="s">
        <v>145</v>
      </c>
      <c r="G9" s="13">
        <v>8.564814814814815E-4</v>
      </c>
      <c r="H9" s="13">
        <f>SUM(G9-G5)</f>
        <v>4.0509259259259258E-4</v>
      </c>
    </row>
    <row r="10" spans="1:8">
      <c r="A10" s="10">
        <v>6</v>
      </c>
      <c r="B10" s="11">
        <v>25</v>
      </c>
      <c r="C10" s="12" t="s">
        <v>140</v>
      </c>
      <c r="D10" s="12" t="s">
        <v>141</v>
      </c>
      <c r="E10" s="12">
        <v>2016</v>
      </c>
      <c r="F10" s="12" t="s">
        <v>114</v>
      </c>
      <c r="G10" s="13">
        <v>9.6064814814814808E-4</v>
      </c>
      <c r="H10" s="13">
        <f>SUM(G10-G5)</f>
        <v>5.0925925925925921E-4</v>
      </c>
    </row>
    <row r="11" spans="1:8">
      <c r="A11" s="10">
        <v>7</v>
      </c>
      <c r="B11" s="11">
        <v>34</v>
      </c>
      <c r="C11" s="12" t="s">
        <v>147</v>
      </c>
      <c r="D11" s="12" t="s">
        <v>148</v>
      </c>
      <c r="E11" s="12">
        <v>2017</v>
      </c>
      <c r="F11" s="12" t="s">
        <v>146</v>
      </c>
      <c r="G11" s="13">
        <v>1.2152777777777778E-3</v>
      </c>
      <c r="H11" s="13">
        <f>SUM(G11-G5)</f>
        <v>7.6388888888888882E-4</v>
      </c>
    </row>
    <row r="12" spans="1:8">
      <c r="A12" s="10">
        <v>8</v>
      </c>
      <c r="B12" s="11">
        <v>59</v>
      </c>
      <c r="C12" s="12" t="s">
        <v>51</v>
      </c>
      <c r="D12" s="12" t="s">
        <v>141</v>
      </c>
      <c r="E12" s="12">
        <v>2017</v>
      </c>
      <c r="F12" s="12" t="s">
        <v>146</v>
      </c>
      <c r="G12" s="13">
        <v>1.6550925925925926E-3</v>
      </c>
      <c r="H12" s="13">
        <f>SUM(G12-G5)</f>
        <v>1.2037037037037036E-3</v>
      </c>
    </row>
    <row r="13" spans="1:8">
      <c r="A13" s="4"/>
      <c r="B13" s="6"/>
      <c r="C13" s="5"/>
      <c r="D13" s="5"/>
      <c r="E13" s="5"/>
      <c r="F13" s="5"/>
    </row>
    <row r="14" spans="1:8">
      <c r="A14" s="4"/>
      <c r="B14" s="6"/>
      <c r="C14" s="5"/>
      <c r="D14" s="5"/>
      <c r="E14" s="5"/>
      <c r="F14" s="5"/>
    </row>
    <row r="15" spans="1:8">
      <c r="A15" s="4"/>
      <c r="B15" s="6"/>
      <c r="C15" s="5"/>
      <c r="D15" s="5"/>
      <c r="E15" s="5"/>
      <c r="F15" s="5"/>
    </row>
    <row r="16" spans="1:8">
      <c r="A16" s="4"/>
      <c r="B16" s="6"/>
      <c r="C16" s="5"/>
      <c r="D16" s="5"/>
      <c r="E16" s="5"/>
      <c r="F16" s="5"/>
    </row>
    <row r="17" spans="1:6">
      <c r="A17" s="4"/>
      <c r="B17" s="6"/>
      <c r="C17" s="5"/>
      <c r="D17" s="5"/>
      <c r="E17" s="5"/>
      <c r="F17" s="5"/>
    </row>
    <row r="18" spans="1:6">
      <c r="A18" s="4"/>
      <c r="B18" s="6"/>
      <c r="C18" s="5"/>
      <c r="D18" s="5"/>
      <c r="E18" s="5"/>
      <c r="F18" s="5"/>
    </row>
    <row r="19" spans="1:6">
      <c r="A19" s="4"/>
      <c r="B19" s="6"/>
      <c r="C19" s="5"/>
      <c r="D19" s="5"/>
      <c r="E19" s="5"/>
      <c r="F19" s="5"/>
    </row>
    <row r="20" spans="1:6">
      <c r="A20" s="4"/>
      <c r="B20" s="6"/>
      <c r="C20" s="5"/>
      <c r="D20" s="5"/>
      <c r="E20" s="5"/>
      <c r="F20" s="5"/>
    </row>
    <row r="21" spans="1:6">
      <c r="A21" s="4"/>
      <c r="B21" s="6"/>
      <c r="C21" s="5"/>
      <c r="D21" s="5"/>
      <c r="E21" s="5"/>
      <c r="F21" s="5"/>
    </row>
    <row r="22" spans="1:6">
      <c r="A22" s="4"/>
      <c r="B22" s="6"/>
      <c r="C22" s="5"/>
      <c r="D22" s="5"/>
      <c r="E22" s="5"/>
      <c r="F22" s="5"/>
    </row>
    <row r="23" spans="1:6">
      <c r="A23" s="4"/>
      <c r="B23" s="6"/>
      <c r="C23" s="5"/>
      <c r="D23" s="5"/>
      <c r="E23" s="5"/>
      <c r="F23" s="5"/>
    </row>
    <row r="24" spans="1:6">
      <c r="A24" s="4"/>
      <c r="B24" s="6"/>
      <c r="C24" s="5"/>
      <c r="D24" s="5"/>
      <c r="E24" s="5"/>
      <c r="F24" s="5"/>
    </row>
    <row r="25" spans="1:6">
      <c r="A25" s="4"/>
      <c r="B25" s="6"/>
      <c r="C25" s="5"/>
      <c r="D25" s="5"/>
      <c r="E25" s="5"/>
      <c r="F25" s="5"/>
    </row>
    <row r="26" spans="1:6">
      <c r="A26" s="4"/>
      <c r="B26" s="6"/>
      <c r="C26" s="5"/>
      <c r="D26" s="5"/>
      <c r="E26" s="5"/>
      <c r="F26" s="5"/>
    </row>
    <row r="27" spans="1:6">
      <c r="A27" s="4"/>
      <c r="B27" s="6"/>
      <c r="C27" s="5"/>
      <c r="D27" s="5"/>
      <c r="E27" s="5"/>
      <c r="F27" s="5"/>
    </row>
    <row r="28" spans="1:6">
      <c r="A28" s="4"/>
      <c r="B28" s="6"/>
      <c r="C28" s="5"/>
      <c r="D28" s="5"/>
      <c r="E28" s="5"/>
      <c r="F28" s="5"/>
    </row>
    <row r="29" spans="1:6">
      <c r="A29" s="4"/>
      <c r="B29" s="6"/>
      <c r="C29" s="5"/>
      <c r="D29" s="5"/>
      <c r="E29" s="5"/>
      <c r="F29" s="5"/>
    </row>
    <row r="30" spans="1:6">
      <c r="A30" s="4"/>
      <c r="B30" s="6"/>
      <c r="C30" s="5"/>
      <c r="D30" s="5"/>
      <c r="E30" s="5"/>
      <c r="F30" s="5"/>
    </row>
    <row r="31" spans="1:6">
      <c r="A31" s="4"/>
      <c r="B31" s="6"/>
      <c r="C31" s="5"/>
      <c r="D31" s="5"/>
      <c r="E31" s="5"/>
      <c r="F31" s="5"/>
    </row>
    <row r="32" spans="1:6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heetProtection selectLockedCells="1" selectUnlockedCells="1"/>
  <sortState ref="A5:G12">
    <sortCondition ref="A2:A9"/>
  </sortState>
  <mergeCells count="1">
    <mergeCell ref="A2:H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selection activeCell="D19" sqref="D19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29.42578125" customWidth="1"/>
    <col min="7" max="8" width="12.7109375" style="3" customWidth="1"/>
  </cols>
  <sheetData>
    <row r="1" spans="1:10" ht="28.5">
      <c r="A1" s="53" t="s">
        <v>308</v>
      </c>
      <c r="B1" s="53"/>
      <c r="C1" s="53"/>
      <c r="D1" s="53"/>
      <c r="E1" s="53"/>
      <c r="F1" s="53"/>
      <c r="G1" s="53"/>
      <c r="H1" s="53"/>
    </row>
    <row r="3" spans="1:10" ht="16.5" thickBot="1">
      <c r="A3" s="18" t="s">
        <v>0</v>
      </c>
      <c r="B3" s="18" t="s">
        <v>3</v>
      </c>
      <c r="C3" s="18" t="s">
        <v>6</v>
      </c>
      <c r="D3" s="18" t="s">
        <v>7</v>
      </c>
      <c r="E3" s="18" t="s">
        <v>4</v>
      </c>
      <c r="F3" s="18" t="s">
        <v>5</v>
      </c>
      <c r="G3" s="19" t="s">
        <v>1</v>
      </c>
      <c r="H3" s="19" t="s">
        <v>2</v>
      </c>
    </row>
    <row r="4" spans="1:10">
      <c r="A4" s="14" t="s">
        <v>62</v>
      </c>
      <c r="B4" s="15">
        <v>48</v>
      </c>
      <c r="C4" s="16" t="s">
        <v>270</v>
      </c>
      <c r="D4" s="16" t="s">
        <v>271</v>
      </c>
      <c r="E4" s="16">
        <v>1968</v>
      </c>
      <c r="F4" s="16" t="s">
        <v>184</v>
      </c>
      <c r="G4" s="17">
        <v>3.3703703703703701E-2</v>
      </c>
      <c r="H4" s="17"/>
    </row>
    <row r="5" spans="1:10">
      <c r="A5" s="10" t="s">
        <v>63</v>
      </c>
      <c r="B5" s="11">
        <v>108</v>
      </c>
      <c r="C5" s="12" t="s">
        <v>23</v>
      </c>
      <c r="D5" s="12" t="s">
        <v>272</v>
      </c>
      <c r="E5" s="12">
        <v>1964</v>
      </c>
      <c r="F5" s="12" t="s">
        <v>273</v>
      </c>
      <c r="G5" s="13">
        <v>3.4293981481481481E-2</v>
      </c>
      <c r="H5" s="13">
        <f>SUM(G5-G4)</f>
        <v>5.9027777777777984E-4</v>
      </c>
    </row>
    <row r="6" spans="1:10">
      <c r="A6" s="14" t="s">
        <v>64</v>
      </c>
      <c r="B6" s="11">
        <v>47</v>
      </c>
      <c r="C6" s="12" t="s">
        <v>268</v>
      </c>
      <c r="D6" s="12" t="s">
        <v>269</v>
      </c>
      <c r="E6" s="12">
        <v>1968</v>
      </c>
      <c r="F6" s="12" t="s">
        <v>184</v>
      </c>
      <c r="G6" s="13">
        <v>3.6168981481481483E-2</v>
      </c>
      <c r="H6" s="13">
        <f>SUM(G6-G4)</f>
        <v>2.4652777777777815E-3</v>
      </c>
    </row>
    <row r="7" spans="1:10">
      <c r="A7" s="10" t="s">
        <v>65</v>
      </c>
      <c r="B7" s="11">
        <v>115</v>
      </c>
      <c r="C7" s="12" t="s">
        <v>8</v>
      </c>
      <c r="D7" s="12" t="s">
        <v>9</v>
      </c>
      <c r="E7" s="12">
        <v>1961</v>
      </c>
      <c r="F7" s="12" t="s">
        <v>133</v>
      </c>
      <c r="G7" s="13">
        <v>3.6412037037037034E-2</v>
      </c>
      <c r="H7" s="13">
        <f>SUM(G7-G4)</f>
        <v>2.7083333333333334E-3</v>
      </c>
    </row>
    <row r="8" spans="1:10">
      <c r="A8" s="14" t="s">
        <v>66</v>
      </c>
      <c r="B8" s="11">
        <v>112</v>
      </c>
      <c r="C8" s="12" t="s">
        <v>274</v>
      </c>
      <c r="D8" s="12" t="s">
        <v>275</v>
      </c>
      <c r="E8" s="12">
        <v>1967</v>
      </c>
      <c r="F8" s="12" t="s">
        <v>255</v>
      </c>
      <c r="G8" s="13">
        <v>3.1921296296296302E-2</v>
      </c>
      <c r="H8" s="30">
        <v>-1</v>
      </c>
    </row>
    <row r="9" spans="1:10">
      <c r="A9" s="10" t="s">
        <v>67</v>
      </c>
      <c r="B9" s="11">
        <v>1</v>
      </c>
      <c r="C9" s="12" t="s">
        <v>14</v>
      </c>
      <c r="D9" s="12" t="s">
        <v>13</v>
      </c>
      <c r="E9" s="12">
        <v>1966</v>
      </c>
      <c r="F9" s="12" t="s">
        <v>15</v>
      </c>
      <c r="G9" s="13">
        <v>3.4780092592592592E-2</v>
      </c>
      <c r="H9" s="30">
        <v>-1</v>
      </c>
    </row>
    <row r="10" spans="1:10">
      <c r="A10" s="14" t="s">
        <v>68</v>
      </c>
      <c r="B10" s="11">
        <v>83</v>
      </c>
      <c r="C10" s="12" t="s">
        <v>311</v>
      </c>
      <c r="D10" s="12" t="s">
        <v>11</v>
      </c>
      <c r="E10" s="12">
        <v>1965</v>
      </c>
      <c r="F10" s="12" t="s">
        <v>12</v>
      </c>
      <c r="G10" s="13">
        <v>4.2766203703703702E-2</v>
      </c>
      <c r="H10" s="30">
        <v>-1</v>
      </c>
      <c r="I10" s="54"/>
      <c r="J10" s="32"/>
    </row>
    <row r="11" spans="1:10">
      <c r="A11" s="10"/>
      <c r="B11" s="11">
        <v>128</v>
      </c>
      <c r="C11" s="12" t="s">
        <v>16</v>
      </c>
      <c r="D11" s="12" t="s">
        <v>276</v>
      </c>
      <c r="E11" s="12">
        <v>1963</v>
      </c>
      <c r="F11" s="12" t="s">
        <v>277</v>
      </c>
      <c r="G11" s="13" t="s">
        <v>38</v>
      </c>
      <c r="H11" s="13"/>
    </row>
    <row r="12" spans="1:10">
      <c r="A12" s="4"/>
      <c r="B12" s="6"/>
      <c r="C12" s="5"/>
      <c r="D12" s="5"/>
      <c r="E12" s="5"/>
      <c r="F12" s="5"/>
    </row>
    <row r="13" spans="1:10">
      <c r="A13" s="4"/>
      <c r="B13" s="6"/>
      <c r="C13" s="5"/>
      <c r="D13" s="5"/>
      <c r="E13" s="5"/>
      <c r="F13" s="5"/>
    </row>
    <row r="15" spans="1:10">
      <c r="A15" s="4"/>
      <c r="B15" s="6"/>
      <c r="C15" s="5"/>
      <c r="D15" s="5"/>
      <c r="E15" s="5"/>
      <c r="F15" s="5"/>
    </row>
    <row r="16" spans="1:10">
      <c r="A16" s="4"/>
      <c r="B16" s="6"/>
      <c r="C16" s="5"/>
      <c r="D16" s="5"/>
      <c r="E16" s="5"/>
      <c r="F16" s="5"/>
    </row>
    <row r="17" spans="1:6">
      <c r="A17" s="4"/>
      <c r="B17" s="6"/>
      <c r="C17" s="5"/>
      <c r="D17" s="5"/>
      <c r="E17" s="5"/>
      <c r="F17" s="5"/>
    </row>
    <row r="18" spans="1:6">
      <c r="A18" s="4"/>
      <c r="B18" s="6"/>
      <c r="C18" s="5"/>
      <c r="D18" s="5"/>
      <c r="E18" s="5"/>
      <c r="F18" s="5"/>
    </row>
    <row r="19" spans="1:6">
      <c r="A19" s="4"/>
      <c r="B19" s="6"/>
      <c r="C19" s="5"/>
      <c r="D19" s="5"/>
      <c r="E19" s="5"/>
      <c r="F19" s="5"/>
    </row>
    <row r="20" spans="1:6">
      <c r="A20" s="4"/>
      <c r="B20" s="6"/>
      <c r="C20" s="5"/>
      <c r="D20" s="5"/>
      <c r="E20" s="5"/>
      <c r="F20" s="5"/>
    </row>
    <row r="21" spans="1:6">
      <c r="A21" s="4"/>
      <c r="B21" s="6"/>
      <c r="C21" s="5"/>
      <c r="D21" s="5"/>
      <c r="E21" s="5"/>
      <c r="F21" s="5"/>
    </row>
    <row r="22" spans="1:6">
      <c r="A22" s="4"/>
      <c r="B22" s="6"/>
      <c r="C22" s="5"/>
      <c r="D22" s="5"/>
      <c r="E22" s="5"/>
      <c r="F22" s="5"/>
    </row>
    <row r="23" spans="1:6">
      <c r="A23" s="4"/>
      <c r="B23" s="6"/>
      <c r="C23" s="5"/>
      <c r="D23" s="5"/>
      <c r="E23" s="5"/>
      <c r="F23" s="5"/>
    </row>
    <row r="24" spans="1:6">
      <c r="A24" s="4"/>
      <c r="B24" s="6"/>
      <c r="C24" s="5"/>
      <c r="D24" s="5"/>
      <c r="E24" s="5"/>
      <c r="F24" s="5"/>
    </row>
    <row r="25" spans="1:6">
      <c r="A25" s="4"/>
      <c r="B25" s="6"/>
      <c r="C25" s="5"/>
      <c r="D25" s="5"/>
      <c r="E25" s="5"/>
      <c r="F25" s="5"/>
    </row>
    <row r="26" spans="1:6">
      <c r="A26" s="4"/>
      <c r="B26" s="6"/>
      <c r="C26" s="5"/>
      <c r="D26" s="5"/>
      <c r="E26" s="5"/>
      <c r="F26" s="5"/>
    </row>
    <row r="27" spans="1:6">
      <c r="A27" s="4"/>
      <c r="B27" s="6"/>
      <c r="C27" s="5"/>
      <c r="D27" s="5"/>
      <c r="E27" s="5"/>
      <c r="F27" s="5"/>
    </row>
    <row r="28" spans="1:6">
      <c r="A28" s="4"/>
      <c r="B28" s="6"/>
      <c r="C28" s="5"/>
      <c r="D28" s="5"/>
      <c r="E28" s="5"/>
      <c r="F28" s="5"/>
    </row>
    <row r="29" spans="1:6">
      <c r="A29" s="4"/>
      <c r="B29" s="6"/>
      <c r="C29" s="5"/>
      <c r="D29" s="5"/>
      <c r="E29" s="5"/>
      <c r="F29" s="5"/>
    </row>
    <row r="30" spans="1:6">
      <c r="A30" s="4"/>
      <c r="B30" s="6"/>
      <c r="C30" s="5"/>
      <c r="D30" s="5"/>
      <c r="E30" s="5"/>
      <c r="F30" s="5"/>
    </row>
    <row r="31" spans="1:6">
      <c r="A31" s="4"/>
      <c r="B31" s="6"/>
      <c r="C31" s="5"/>
      <c r="D31" s="5"/>
      <c r="E31" s="5"/>
      <c r="F31" s="5"/>
    </row>
    <row r="32" spans="1:6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ortState ref="A4:G11">
    <sortCondition ref="G4:G11"/>
  </sortState>
  <mergeCells count="1">
    <mergeCell ref="A1:H1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H57" sqref="H57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9.7109375" customWidth="1"/>
    <col min="7" max="8" width="12.7109375" style="3" customWidth="1"/>
  </cols>
  <sheetData>
    <row r="1" spans="1:8" ht="15.75">
      <c r="A1" s="1" t="s">
        <v>0</v>
      </c>
      <c r="B1" s="1" t="s">
        <v>3</v>
      </c>
      <c r="C1" s="1" t="s">
        <v>6</v>
      </c>
      <c r="D1" s="1" t="s">
        <v>7</v>
      </c>
      <c r="E1" s="1" t="s">
        <v>4</v>
      </c>
      <c r="F1" s="1" t="s">
        <v>5</v>
      </c>
      <c r="G1" s="2" t="s">
        <v>1</v>
      </c>
      <c r="H1" s="2" t="s">
        <v>2</v>
      </c>
    </row>
    <row r="2" spans="1:8">
      <c r="A2" s="4">
        <v>1</v>
      </c>
      <c r="B2" s="6"/>
      <c r="C2" s="5"/>
      <c r="D2" s="5"/>
      <c r="E2" s="5"/>
      <c r="F2" s="5"/>
      <c r="H2" s="3">
        <v>0</v>
      </c>
    </row>
    <row r="3" spans="1:8">
      <c r="A3" s="4">
        <v>2</v>
      </c>
      <c r="B3" s="6"/>
      <c r="C3" s="5"/>
      <c r="D3" s="5"/>
      <c r="E3" s="5"/>
      <c r="F3" s="5"/>
      <c r="H3" s="3">
        <f>SUM(G3-G2)</f>
        <v>0</v>
      </c>
    </row>
    <row r="4" spans="1:8">
      <c r="A4" s="4">
        <v>3</v>
      </c>
      <c r="B4" s="6"/>
      <c r="C4" s="5"/>
      <c r="D4" s="5"/>
      <c r="E4" s="5"/>
      <c r="F4" s="5"/>
      <c r="H4" s="3">
        <f>SUM(G4-G2)</f>
        <v>0</v>
      </c>
    </row>
    <row r="5" spans="1:8">
      <c r="A5" s="4">
        <v>4</v>
      </c>
      <c r="B5" s="6"/>
      <c r="C5" s="5"/>
      <c r="D5" s="5"/>
      <c r="E5" s="5"/>
      <c r="F5" s="5"/>
      <c r="H5" s="3">
        <f>SUM(G5-G2)</f>
        <v>0</v>
      </c>
    </row>
    <row r="6" spans="1:8">
      <c r="A6" s="4">
        <v>5</v>
      </c>
      <c r="B6" s="6"/>
      <c r="C6" s="5"/>
      <c r="D6" s="5"/>
      <c r="E6" s="5"/>
      <c r="F6" s="5"/>
      <c r="H6" s="3">
        <f>SUM(G6-G2)</f>
        <v>0</v>
      </c>
    </row>
    <row r="7" spans="1:8">
      <c r="A7" s="4">
        <v>6</v>
      </c>
      <c r="B7" s="6"/>
      <c r="C7" s="5"/>
      <c r="D7" s="5"/>
      <c r="E7" s="5"/>
      <c r="F7" s="5"/>
      <c r="H7" s="3">
        <f>SUM(G7-G2)</f>
        <v>0</v>
      </c>
    </row>
    <row r="8" spans="1:8">
      <c r="A8" s="4">
        <v>7</v>
      </c>
      <c r="B8" s="6"/>
      <c r="C8" s="5"/>
      <c r="D8" s="5"/>
      <c r="E8" s="5"/>
      <c r="F8" s="5"/>
      <c r="H8" s="3">
        <f>SUM(G8-G2)</f>
        <v>0</v>
      </c>
    </row>
    <row r="9" spans="1:8">
      <c r="A9" s="4">
        <v>8</v>
      </c>
      <c r="B9" s="6"/>
      <c r="C9" s="5"/>
      <c r="D9" s="5"/>
      <c r="E9" s="5"/>
      <c r="F9" s="5"/>
      <c r="H9" s="3">
        <f>SUM(G9-G2)</f>
        <v>0</v>
      </c>
    </row>
    <row r="10" spans="1:8">
      <c r="A10" s="4">
        <v>9</v>
      </c>
      <c r="B10" s="6"/>
      <c r="C10" s="5"/>
      <c r="D10" s="5"/>
      <c r="E10" s="5"/>
      <c r="F10" s="5"/>
      <c r="H10" s="3">
        <f>SUM(G10-G2)</f>
        <v>0</v>
      </c>
    </row>
    <row r="11" spans="1:8">
      <c r="A11" s="4">
        <v>10</v>
      </c>
      <c r="B11" s="6"/>
      <c r="C11" s="5"/>
      <c r="D11" s="5"/>
      <c r="E11" s="5"/>
      <c r="F11" s="5"/>
      <c r="H11" s="3">
        <f>SUM(G11-G2)</f>
        <v>0</v>
      </c>
    </row>
    <row r="12" spans="1:8">
      <c r="A12" s="4">
        <v>11</v>
      </c>
      <c r="B12" s="6"/>
      <c r="C12" s="5"/>
      <c r="D12" s="5"/>
      <c r="E12" s="5"/>
      <c r="F12" s="5"/>
      <c r="H12" s="3">
        <f>SUM(G12-G2)</f>
        <v>0</v>
      </c>
    </row>
    <row r="13" spans="1:8">
      <c r="A13" s="4">
        <v>12</v>
      </c>
      <c r="B13" s="6"/>
      <c r="C13" s="5"/>
      <c r="D13" s="5"/>
      <c r="E13" s="5"/>
      <c r="F13" s="5"/>
      <c r="H13" s="3">
        <f>SUM(G13-G2)</f>
        <v>0</v>
      </c>
    </row>
    <row r="14" spans="1:8">
      <c r="A14" s="4">
        <v>13</v>
      </c>
      <c r="B14" s="6"/>
      <c r="C14" s="5"/>
      <c r="D14" s="5"/>
      <c r="E14" s="5"/>
      <c r="F14" s="5"/>
      <c r="H14" s="3">
        <f>SUM(G13-G2)</f>
        <v>0</v>
      </c>
    </row>
    <row r="15" spans="1:8">
      <c r="A15" s="4">
        <v>14</v>
      </c>
      <c r="B15" s="6"/>
      <c r="C15" s="5"/>
      <c r="D15" s="5"/>
      <c r="E15" s="5"/>
      <c r="F15" s="5"/>
      <c r="H15" s="3">
        <f>SUM(G14-G2)</f>
        <v>0</v>
      </c>
    </row>
    <row r="16" spans="1:8">
      <c r="A16" s="4">
        <v>15</v>
      </c>
      <c r="B16" s="6"/>
      <c r="C16" s="5"/>
      <c r="D16" s="5"/>
      <c r="E16" s="5"/>
      <c r="F16" s="5"/>
      <c r="H16" s="3">
        <f>SUM(G15-G2)</f>
        <v>0</v>
      </c>
    </row>
    <row r="17" spans="1:8">
      <c r="A17" s="4">
        <v>16</v>
      </c>
      <c r="B17" s="6"/>
      <c r="C17" s="5"/>
      <c r="D17" s="5"/>
      <c r="E17" s="5"/>
      <c r="F17" s="5"/>
      <c r="H17" s="3">
        <f>SUM(G16-G2)</f>
        <v>0</v>
      </c>
    </row>
    <row r="18" spans="1:8">
      <c r="A18" s="4">
        <v>17</v>
      </c>
      <c r="B18" s="6"/>
      <c r="C18" s="5"/>
      <c r="D18" s="5"/>
      <c r="E18" s="5"/>
      <c r="F18" s="5"/>
      <c r="H18" s="3">
        <f>SUM(G17-G2)</f>
        <v>0</v>
      </c>
    </row>
    <row r="19" spans="1:8">
      <c r="A19" s="4">
        <v>18</v>
      </c>
      <c r="B19" s="6"/>
      <c r="C19" s="5"/>
      <c r="D19" s="5"/>
      <c r="E19" s="5"/>
      <c r="F19" s="5"/>
      <c r="H19" s="3">
        <f>SUM(G18-G2)</f>
        <v>0</v>
      </c>
    </row>
    <row r="20" spans="1:8">
      <c r="A20" s="4">
        <v>19</v>
      </c>
      <c r="B20" s="6"/>
      <c r="C20" s="5"/>
      <c r="D20" s="5"/>
      <c r="E20" s="5"/>
      <c r="F20" s="5"/>
      <c r="H20" s="3">
        <f>SUM(G19-G2)</f>
        <v>0</v>
      </c>
    </row>
    <row r="21" spans="1:8">
      <c r="A21" s="4">
        <v>20</v>
      </c>
      <c r="B21" s="6"/>
      <c r="C21" s="5"/>
      <c r="D21" s="5"/>
      <c r="E21" s="5"/>
      <c r="F21" s="5"/>
      <c r="H21" s="3">
        <f>SUM(G20-G2)</f>
        <v>0</v>
      </c>
    </row>
    <row r="22" spans="1:8">
      <c r="A22" s="4">
        <v>21</v>
      </c>
      <c r="B22" s="6"/>
      <c r="C22" s="5"/>
      <c r="D22" s="5"/>
      <c r="E22" s="5"/>
      <c r="F22" s="5"/>
      <c r="H22" s="3">
        <f>SUM(G21-G2)</f>
        <v>0</v>
      </c>
    </row>
    <row r="23" spans="1:8">
      <c r="A23" s="4">
        <v>22</v>
      </c>
      <c r="B23" s="6"/>
      <c r="C23" s="5"/>
      <c r="D23" s="5"/>
      <c r="E23" s="5"/>
      <c r="F23" s="5"/>
      <c r="H23" s="3">
        <f>SUM(G22-G2)</f>
        <v>0</v>
      </c>
    </row>
    <row r="24" spans="1:8">
      <c r="A24" s="4">
        <v>23</v>
      </c>
      <c r="B24" s="6"/>
      <c r="C24" s="5"/>
      <c r="D24" s="5"/>
      <c r="E24" s="5"/>
      <c r="F24" s="5"/>
      <c r="H24" s="3">
        <f>SUM(G23-G2)</f>
        <v>0</v>
      </c>
    </row>
    <row r="25" spans="1:8">
      <c r="A25" s="4">
        <v>24</v>
      </c>
      <c r="B25" s="6"/>
      <c r="C25" s="5"/>
      <c r="D25" s="5"/>
      <c r="E25" s="5"/>
      <c r="F25" s="5"/>
      <c r="H25" s="3">
        <f>SUM(G24-G2)</f>
        <v>0</v>
      </c>
    </row>
    <row r="26" spans="1:8">
      <c r="A26" s="4">
        <v>25</v>
      </c>
      <c r="B26" s="6"/>
      <c r="C26" s="5"/>
      <c r="D26" s="5"/>
      <c r="E26" s="5"/>
      <c r="F26" s="5"/>
      <c r="H26" s="3">
        <f>SUM(G25-G2)</f>
        <v>0</v>
      </c>
    </row>
    <row r="27" spans="1:8">
      <c r="A27" s="4">
        <v>26</v>
      </c>
      <c r="B27" s="6"/>
      <c r="C27" s="5"/>
      <c r="D27" s="5"/>
      <c r="E27" s="5"/>
      <c r="F27" s="5"/>
      <c r="H27" s="3">
        <f>SUM(G26-G2)</f>
        <v>0</v>
      </c>
    </row>
    <row r="28" spans="1:8">
      <c r="A28" s="4">
        <v>27</v>
      </c>
      <c r="B28" s="6"/>
      <c r="C28" s="5"/>
      <c r="D28" s="5"/>
      <c r="E28" s="5"/>
      <c r="F28" s="5"/>
      <c r="H28" s="3">
        <f>SUM(G27-G2)</f>
        <v>0</v>
      </c>
    </row>
    <row r="29" spans="1:8">
      <c r="A29" s="4">
        <v>28</v>
      </c>
      <c r="B29" s="6"/>
      <c r="C29" s="5"/>
      <c r="D29" s="5"/>
      <c r="E29" s="5"/>
      <c r="F29" s="5"/>
      <c r="H29" s="3">
        <f>SUM(G28-G2)</f>
        <v>0</v>
      </c>
    </row>
    <row r="30" spans="1:8">
      <c r="A30" s="4">
        <v>29</v>
      </c>
      <c r="B30" s="6"/>
      <c r="C30" s="5"/>
      <c r="D30" s="5"/>
      <c r="E30" s="5"/>
      <c r="F30" s="5"/>
      <c r="H30" s="3">
        <f>SUM(G29-G2)</f>
        <v>0</v>
      </c>
    </row>
    <row r="31" spans="1:8">
      <c r="A31" s="4">
        <v>30</v>
      </c>
      <c r="B31" s="6"/>
      <c r="C31" s="5"/>
      <c r="D31" s="5"/>
      <c r="E31" s="5"/>
      <c r="F31" s="5"/>
      <c r="H31" s="3">
        <f>SUM(G30-G2)</f>
        <v>0</v>
      </c>
    </row>
    <row r="32" spans="1:8">
      <c r="A32" s="4">
        <v>31</v>
      </c>
      <c r="H32" s="3">
        <f>SUM(G31-G2)</f>
        <v>0</v>
      </c>
    </row>
    <row r="33" spans="1:8">
      <c r="A33" s="4">
        <v>32</v>
      </c>
      <c r="H33" s="3">
        <f>SUM(G32-G2)</f>
        <v>0</v>
      </c>
    </row>
    <row r="34" spans="1:8">
      <c r="A34" s="4">
        <v>33</v>
      </c>
      <c r="H34" s="3">
        <f>SUM(G33-G2)</f>
        <v>0</v>
      </c>
    </row>
    <row r="35" spans="1:8">
      <c r="A35" s="4">
        <v>34</v>
      </c>
      <c r="H35" s="3">
        <f>SUM(G34-G2)</f>
        <v>0</v>
      </c>
    </row>
    <row r="36" spans="1:8">
      <c r="A36" s="4">
        <v>35</v>
      </c>
      <c r="H36" s="3">
        <f>SUM(G35-G2)</f>
        <v>0</v>
      </c>
    </row>
    <row r="37" spans="1:8">
      <c r="A37" s="4">
        <v>36</v>
      </c>
      <c r="H37" s="3">
        <f>SUM(G36-G2)</f>
        <v>0</v>
      </c>
    </row>
    <row r="38" spans="1:8">
      <c r="A38" s="4">
        <v>37</v>
      </c>
      <c r="H38" s="3">
        <f>SUM(G37-G2)</f>
        <v>0</v>
      </c>
    </row>
    <row r="39" spans="1:8">
      <c r="A39" s="4">
        <v>38</v>
      </c>
      <c r="H39" s="3">
        <f>SUM(G38-G2)</f>
        <v>0</v>
      </c>
    </row>
    <row r="40" spans="1:8">
      <c r="A40" s="4">
        <v>39</v>
      </c>
      <c r="H40" s="3">
        <f>SUM(G39-G2)</f>
        <v>0</v>
      </c>
    </row>
    <row r="41" spans="1:8">
      <c r="A41" s="4">
        <v>40</v>
      </c>
      <c r="H41" s="3">
        <f>SUM(G40-G2)</f>
        <v>0</v>
      </c>
    </row>
    <row r="42" spans="1:8">
      <c r="A42" s="4">
        <v>41</v>
      </c>
      <c r="H42" s="3">
        <f>SUM(G41-G2)</f>
        <v>0</v>
      </c>
    </row>
    <row r="43" spans="1:8">
      <c r="A43" s="4">
        <v>42</v>
      </c>
      <c r="H43" s="3">
        <f>SUM(G42-G2)</f>
        <v>0</v>
      </c>
    </row>
    <row r="44" spans="1:8">
      <c r="A44" s="4">
        <v>43</v>
      </c>
      <c r="H44" s="3">
        <f>SUM(G43-G2)</f>
        <v>0</v>
      </c>
    </row>
    <row r="45" spans="1:8">
      <c r="A45" s="4">
        <v>44</v>
      </c>
      <c r="H45" s="3">
        <f>SUM(G44-G2)</f>
        <v>0</v>
      </c>
    </row>
    <row r="46" spans="1:8">
      <c r="A46" s="4">
        <v>45</v>
      </c>
      <c r="H46" s="3">
        <f>SUM(G45-G2)</f>
        <v>0</v>
      </c>
    </row>
    <row r="47" spans="1:8">
      <c r="A47" s="4">
        <v>46</v>
      </c>
      <c r="H47" s="3">
        <f>SUM(G46-G2)</f>
        <v>0</v>
      </c>
    </row>
    <row r="48" spans="1:8">
      <c r="A48" s="4">
        <v>47</v>
      </c>
      <c r="H48" s="3">
        <f>SUM(G47-G2)</f>
        <v>0</v>
      </c>
    </row>
    <row r="49" spans="1:8">
      <c r="A49" s="4">
        <v>48</v>
      </c>
      <c r="H49" s="3">
        <f>SUM(G48-G2)</f>
        <v>0</v>
      </c>
    </row>
    <row r="50" spans="1:8">
      <c r="A50" s="4">
        <v>49</v>
      </c>
      <c r="H50" s="3">
        <f>SUM(G49-G2)</f>
        <v>0</v>
      </c>
    </row>
    <row r="51" spans="1:8">
      <c r="A51" s="4">
        <v>50</v>
      </c>
      <c r="H51" s="3">
        <f>SUM(G50-G2)</f>
        <v>0</v>
      </c>
    </row>
    <row r="52" spans="1:8">
      <c r="A52" s="4">
        <v>51</v>
      </c>
      <c r="H52" s="3">
        <f>SUM(G51-G2)</f>
        <v>0</v>
      </c>
    </row>
    <row r="53" spans="1:8">
      <c r="A53" s="4">
        <v>52</v>
      </c>
      <c r="H53" s="3">
        <f>SUM(G52-G2)</f>
        <v>0</v>
      </c>
    </row>
    <row r="54" spans="1:8">
      <c r="A54" s="4">
        <v>53</v>
      </c>
      <c r="H54" s="3">
        <f>SUM(G53-G2)</f>
        <v>0</v>
      </c>
    </row>
    <row r="55" spans="1:8">
      <c r="A55" s="4">
        <v>54</v>
      </c>
      <c r="H55" s="3">
        <f>SUM(G54-G2)</f>
        <v>0</v>
      </c>
    </row>
    <row r="56" spans="1:8">
      <c r="A56" s="4">
        <v>55</v>
      </c>
      <c r="H56" s="3">
        <f>SUM(G55-G2)</f>
        <v>0</v>
      </c>
    </row>
    <row r="57" spans="1:8">
      <c r="A57" s="4">
        <v>56</v>
      </c>
      <c r="H57" s="3">
        <f>SUM(G56-G2)</f>
        <v>0</v>
      </c>
    </row>
    <row r="58" spans="1:8">
      <c r="A58" s="4">
        <v>57</v>
      </c>
      <c r="H58" s="3">
        <f>SUM(G58-G2)</f>
        <v>0</v>
      </c>
    </row>
    <row r="59" spans="1:8">
      <c r="A59" s="4">
        <v>58</v>
      </c>
      <c r="H59" s="3">
        <f>SUM(G59-G2)</f>
        <v>0</v>
      </c>
    </row>
    <row r="60" spans="1:8">
      <c r="A60" s="4">
        <v>59</v>
      </c>
      <c r="H60" s="3">
        <f>SUM(G60-G2)</f>
        <v>0</v>
      </c>
    </row>
    <row r="61" spans="1:8">
      <c r="A61" s="4">
        <v>60</v>
      </c>
      <c r="H61" s="3">
        <f>SUM(G61-G2)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A15" sqref="A15:H15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6.28515625" customWidth="1"/>
    <col min="7" max="8" width="12.7109375" style="3" customWidth="1"/>
  </cols>
  <sheetData>
    <row r="1" spans="1:8" ht="28.5">
      <c r="A1" s="53" t="s">
        <v>302</v>
      </c>
      <c r="B1" s="53"/>
      <c r="C1" s="53"/>
      <c r="D1" s="53"/>
      <c r="E1" s="53"/>
      <c r="F1" s="53"/>
      <c r="G1" s="53"/>
      <c r="H1" s="53"/>
    </row>
    <row r="3" spans="1:8" ht="16.5" thickBot="1">
      <c r="A3" s="18" t="s">
        <v>0</v>
      </c>
      <c r="B3" s="18" t="s">
        <v>3</v>
      </c>
      <c r="C3" s="18" t="s">
        <v>6</v>
      </c>
      <c r="D3" s="18" t="s">
        <v>7</v>
      </c>
      <c r="E3" s="18" t="s">
        <v>4</v>
      </c>
      <c r="F3" s="18" t="s">
        <v>5</v>
      </c>
      <c r="G3" s="19" t="s">
        <v>1</v>
      </c>
      <c r="H3" s="19" t="s">
        <v>2</v>
      </c>
    </row>
    <row r="4" spans="1:8">
      <c r="A4" s="14" t="s">
        <v>62</v>
      </c>
      <c r="B4" s="15">
        <v>21</v>
      </c>
      <c r="C4" s="16" t="s">
        <v>61</v>
      </c>
      <c r="D4" s="16" t="s">
        <v>153</v>
      </c>
      <c r="E4" s="16">
        <v>2012</v>
      </c>
      <c r="F4" s="16" t="s">
        <v>154</v>
      </c>
      <c r="G4" s="17">
        <v>2.7083333333333334E-3</v>
      </c>
      <c r="H4" s="17"/>
    </row>
    <row r="5" spans="1:8">
      <c r="A5" s="10" t="s">
        <v>63</v>
      </c>
      <c r="B5" s="11">
        <v>43</v>
      </c>
      <c r="C5" s="12" t="s">
        <v>112</v>
      </c>
      <c r="D5" s="12" t="s">
        <v>54</v>
      </c>
      <c r="E5" s="12">
        <v>2012</v>
      </c>
      <c r="F5" s="12"/>
      <c r="G5" s="13">
        <v>3.4490740740740745E-3</v>
      </c>
      <c r="H5" s="13">
        <f>SUM(G5-G4)</f>
        <v>7.4074074074074103E-4</v>
      </c>
    </row>
    <row r="6" spans="1:8">
      <c r="A6" s="10" t="s">
        <v>64</v>
      </c>
      <c r="B6" s="11">
        <v>12</v>
      </c>
      <c r="C6" s="12" t="s">
        <v>125</v>
      </c>
      <c r="D6" s="12" t="s">
        <v>129</v>
      </c>
      <c r="E6" s="12">
        <v>2012</v>
      </c>
      <c r="F6" s="12" t="s">
        <v>152</v>
      </c>
      <c r="G6" s="13">
        <v>3.7731481481481483E-3</v>
      </c>
      <c r="H6" s="13">
        <f>SUM(G6-G4)</f>
        <v>1.0648148148148149E-3</v>
      </c>
    </row>
    <row r="7" spans="1:8">
      <c r="A7" s="10" t="s">
        <v>65</v>
      </c>
      <c r="B7" s="11">
        <v>51</v>
      </c>
      <c r="C7" s="12" t="s">
        <v>60</v>
      </c>
      <c r="D7" s="12" t="s">
        <v>132</v>
      </c>
      <c r="E7" s="12">
        <v>2013</v>
      </c>
      <c r="F7" s="12" t="s">
        <v>50</v>
      </c>
      <c r="G7" s="13">
        <v>3.7962962962962963E-3</v>
      </c>
      <c r="H7" s="13">
        <f>SUM(G7-G4)</f>
        <v>1.0879629629629629E-3</v>
      </c>
    </row>
    <row r="8" spans="1:8">
      <c r="A8" s="10" t="s">
        <v>66</v>
      </c>
      <c r="B8" s="11">
        <v>24</v>
      </c>
      <c r="C8" s="12" t="s">
        <v>157</v>
      </c>
      <c r="D8" s="12" t="s">
        <v>158</v>
      </c>
      <c r="E8" s="12">
        <v>2012</v>
      </c>
      <c r="F8" s="12" t="s">
        <v>154</v>
      </c>
      <c r="G8" s="13">
        <v>4.3055555555555555E-3</v>
      </c>
      <c r="H8" s="13">
        <f>SUM(G8-G4)</f>
        <v>1.5972222222222221E-3</v>
      </c>
    </row>
    <row r="9" spans="1:8">
      <c r="A9" s="10" t="s">
        <v>67</v>
      </c>
      <c r="B9" s="11">
        <v>22</v>
      </c>
      <c r="C9" s="12" t="s">
        <v>137</v>
      </c>
      <c r="D9" s="12" t="s">
        <v>155</v>
      </c>
      <c r="E9" s="12">
        <v>2013</v>
      </c>
      <c r="F9" s="12" t="s">
        <v>156</v>
      </c>
      <c r="G9" s="13">
        <v>4.31712962962963E-3</v>
      </c>
      <c r="H9" s="13">
        <f>SUM(G9-G4)</f>
        <v>1.6087962962962965E-3</v>
      </c>
    </row>
    <row r="10" spans="1:8">
      <c r="A10" s="10" t="s">
        <v>68</v>
      </c>
      <c r="B10" s="11">
        <v>44</v>
      </c>
      <c r="C10" s="12" t="s">
        <v>17</v>
      </c>
      <c r="D10" s="12" t="s">
        <v>162</v>
      </c>
      <c r="E10" s="12">
        <v>2012</v>
      </c>
      <c r="F10" s="12" t="s">
        <v>10</v>
      </c>
      <c r="G10" s="13">
        <v>4.4212962962962956E-3</v>
      </c>
      <c r="H10" s="13">
        <f>SUM(G10-G4)</f>
        <v>1.7129629629629621E-3</v>
      </c>
    </row>
    <row r="11" spans="1:8">
      <c r="A11" s="10" t="s">
        <v>69</v>
      </c>
      <c r="B11" s="11">
        <v>28</v>
      </c>
      <c r="C11" s="12" t="s">
        <v>122</v>
      </c>
      <c r="D11" s="12" t="s">
        <v>161</v>
      </c>
      <c r="E11" s="12">
        <v>2013</v>
      </c>
      <c r="F11" s="12" t="s">
        <v>114</v>
      </c>
      <c r="G11" s="13">
        <v>4.4907407407407405E-3</v>
      </c>
      <c r="H11" s="13">
        <f>SUM(G11-G4)</f>
        <v>1.782407407407407E-3</v>
      </c>
    </row>
    <row r="12" spans="1:8">
      <c r="A12" s="10" t="s">
        <v>70</v>
      </c>
      <c r="B12" s="11">
        <v>64</v>
      </c>
      <c r="C12" s="12" t="s">
        <v>112</v>
      </c>
      <c r="D12" s="12" t="s">
        <v>55</v>
      </c>
      <c r="E12" s="12">
        <v>2012</v>
      </c>
      <c r="F12" s="12" t="s">
        <v>12</v>
      </c>
      <c r="G12" s="13">
        <v>2.9166666666666668E-3</v>
      </c>
      <c r="H12" s="30">
        <v>-1</v>
      </c>
    </row>
    <row r="13" spans="1:8">
      <c r="A13" s="10" t="s">
        <v>71</v>
      </c>
      <c r="B13" s="11">
        <v>26</v>
      </c>
      <c r="C13" s="12" t="s">
        <v>159</v>
      </c>
      <c r="D13" s="12" t="s">
        <v>144</v>
      </c>
      <c r="E13" s="12">
        <v>2014</v>
      </c>
      <c r="F13" s="12" t="s">
        <v>160</v>
      </c>
      <c r="G13" s="13">
        <v>3.0092592592592588E-3</v>
      </c>
      <c r="H13" s="30">
        <v>-1</v>
      </c>
    </row>
    <row r="14" spans="1:8">
      <c r="A14" s="4"/>
    </row>
    <row r="15" spans="1:8" ht="28.5">
      <c r="A15" s="53" t="s">
        <v>303</v>
      </c>
      <c r="B15" s="53"/>
      <c r="C15" s="53"/>
      <c r="D15" s="53"/>
      <c r="E15" s="53"/>
      <c r="F15" s="53"/>
      <c r="G15" s="53"/>
      <c r="H15" s="53"/>
    </row>
    <row r="16" spans="1:8" ht="16.5" thickBot="1">
      <c r="A16" s="18" t="s">
        <v>0</v>
      </c>
      <c r="B16" s="18" t="s">
        <v>3</v>
      </c>
      <c r="C16" s="18" t="s">
        <v>6</v>
      </c>
      <c r="D16" s="18" t="s">
        <v>7</v>
      </c>
      <c r="E16" s="18" t="s">
        <v>4</v>
      </c>
      <c r="F16" s="18" t="s">
        <v>5</v>
      </c>
      <c r="G16" s="19" t="s">
        <v>1</v>
      </c>
      <c r="H16" s="19" t="s">
        <v>2</v>
      </c>
    </row>
    <row r="17" spans="1:8">
      <c r="A17" s="14" t="s">
        <v>62</v>
      </c>
      <c r="B17" s="15">
        <v>5</v>
      </c>
      <c r="C17" s="16" t="s">
        <v>163</v>
      </c>
      <c r="D17" s="16" t="s">
        <v>164</v>
      </c>
      <c r="E17" s="16">
        <v>2012</v>
      </c>
      <c r="F17" s="16" t="s">
        <v>165</v>
      </c>
      <c r="G17" s="17">
        <v>3.8541666666666668E-3</v>
      </c>
      <c r="H17" s="17"/>
    </row>
    <row r="18" spans="1:8">
      <c r="A18" s="10" t="s">
        <v>63</v>
      </c>
      <c r="B18" s="11">
        <v>11</v>
      </c>
      <c r="C18" s="12" t="s">
        <v>83</v>
      </c>
      <c r="D18" s="12" t="s">
        <v>166</v>
      </c>
      <c r="E18" s="12">
        <v>2012</v>
      </c>
      <c r="F18" s="12" t="s">
        <v>167</v>
      </c>
      <c r="G18" s="13">
        <v>3.9930555555555561E-3</v>
      </c>
      <c r="H18" s="13">
        <f>SUM(G18-G17)</f>
        <v>1.3888888888888935E-4</v>
      </c>
    </row>
    <row r="19" spans="1:8">
      <c r="A19" s="10" t="s">
        <v>64</v>
      </c>
      <c r="B19" s="11">
        <v>57</v>
      </c>
      <c r="C19" s="12" t="s">
        <v>134</v>
      </c>
      <c r="D19" s="12" t="s">
        <v>128</v>
      </c>
      <c r="E19" s="12">
        <v>2012</v>
      </c>
      <c r="F19" s="12" t="s">
        <v>33</v>
      </c>
      <c r="G19" s="13">
        <v>4.8958333333333328E-3</v>
      </c>
      <c r="H19" s="13">
        <f>SUM(G19-G17)</f>
        <v>1.041666666666666E-3</v>
      </c>
    </row>
    <row r="20" spans="1:8">
      <c r="A20" s="10" t="s">
        <v>65</v>
      </c>
      <c r="B20" s="11">
        <v>91</v>
      </c>
      <c r="C20" s="12" t="s">
        <v>168</v>
      </c>
      <c r="D20" s="12" t="s">
        <v>169</v>
      </c>
      <c r="E20" s="12">
        <v>2013</v>
      </c>
      <c r="F20" s="12" t="s">
        <v>12</v>
      </c>
      <c r="G20" s="13">
        <v>5.7523148148148143E-3</v>
      </c>
      <c r="H20" s="13">
        <f>SUM(G20-G17)</f>
        <v>1.8981481481481475E-3</v>
      </c>
    </row>
    <row r="21" spans="1:8">
      <c r="A21" s="10" t="s">
        <v>66</v>
      </c>
      <c r="B21" s="11">
        <v>62</v>
      </c>
      <c r="C21" s="12" t="s">
        <v>135</v>
      </c>
      <c r="D21" s="12" t="s">
        <v>136</v>
      </c>
      <c r="E21" s="12">
        <v>2014</v>
      </c>
      <c r="F21" s="12" t="s">
        <v>12</v>
      </c>
      <c r="G21" s="13">
        <v>5.8333333333333336E-3</v>
      </c>
      <c r="H21" s="13">
        <f>SUM(G21-G17)</f>
        <v>1.9791666666666668E-3</v>
      </c>
    </row>
    <row r="22" spans="1:8">
      <c r="A22" s="4"/>
      <c r="B22" s="6"/>
      <c r="C22" s="5"/>
      <c r="D22" s="5"/>
      <c r="E22" s="5"/>
      <c r="F22" s="5"/>
    </row>
    <row r="23" spans="1:8">
      <c r="A23" s="4"/>
      <c r="B23" s="6"/>
      <c r="C23" s="5"/>
      <c r="D23" s="5"/>
      <c r="E23" s="5"/>
      <c r="F23" s="5"/>
    </row>
    <row r="24" spans="1:8">
      <c r="A24" s="4"/>
      <c r="B24" s="6"/>
      <c r="C24" s="5"/>
      <c r="D24" s="5"/>
      <c r="E24" s="5"/>
      <c r="F24" s="5"/>
    </row>
    <row r="25" spans="1:8">
      <c r="A25" s="4"/>
      <c r="B25" s="6"/>
      <c r="C25" s="5"/>
      <c r="D25" s="5"/>
      <c r="E25" s="5"/>
      <c r="F25" s="5"/>
    </row>
    <row r="26" spans="1:8">
      <c r="A26" s="4"/>
      <c r="B26" s="6"/>
      <c r="C26" s="5"/>
      <c r="D26" s="5"/>
      <c r="E26" s="5"/>
      <c r="F26" s="5"/>
    </row>
    <row r="27" spans="1:8">
      <c r="A27" s="4"/>
      <c r="B27" s="6"/>
      <c r="C27" s="5"/>
      <c r="D27" s="5"/>
      <c r="E27" s="5"/>
      <c r="F27" s="5"/>
    </row>
    <row r="28" spans="1:8">
      <c r="A28" s="4"/>
      <c r="B28" s="6"/>
      <c r="C28" s="5"/>
      <c r="D28" s="5"/>
      <c r="E28" s="5"/>
      <c r="F28" s="5"/>
    </row>
    <row r="29" spans="1:8">
      <c r="A29" s="4"/>
      <c r="B29" s="6"/>
      <c r="C29" s="5"/>
      <c r="D29" s="5"/>
      <c r="E29" s="5"/>
      <c r="F29" s="5"/>
    </row>
    <row r="30" spans="1:8">
      <c r="A30" s="4"/>
      <c r="B30" s="6"/>
      <c r="C30" s="5"/>
      <c r="D30" s="5"/>
      <c r="E30" s="5"/>
      <c r="F30" s="5"/>
    </row>
    <row r="31" spans="1:8">
      <c r="A31" s="4"/>
      <c r="B31" s="6"/>
      <c r="C31" s="5"/>
      <c r="D31" s="5"/>
      <c r="E31" s="5"/>
      <c r="F31" s="5"/>
    </row>
    <row r="32" spans="1:8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ortState ref="A17:G21">
    <sortCondition ref="G17:G21"/>
  </sortState>
  <mergeCells count="2">
    <mergeCell ref="A1:H1"/>
    <mergeCell ref="A15:H15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1"/>
  <sheetViews>
    <sheetView topLeftCell="A10" workbookViewId="0">
      <selection sqref="A1:H1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9.7109375" customWidth="1"/>
    <col min="7" max="8" width="12.7109375" style="3" customWidth="1"/>
  </cols>
  <sheetData>
    <row r="1" spans="1:8" ht="28.5">
      <c r="A1" s="53" t="s">
        <v>305</v>
      </c>
      <c r="B1" s="53"/>
      <c r="C1" s="53"/>
      <c r="D1" s="53"/>
      <c r="E1" s="53"/>
      <c r="F1" s="53"/>
      <c r="G1" s="53"/>
      <c r="H1" s="53"/>
    </row>
    <row r="3" spans="1:8" ht="15.75">
      <c r="A3" s="8" t="s">
        <v>0</v>
      </c>
      <c r="B3" s="8" t="s">
        <v>3</v>
      </c>
      <c r="C3" s="8" t="s">
        <v>6</v>
      </c>
      <c r="D3" s="8" t="s">
        <v>7</v>
      </c>
      <c r="E3" s="8" t="s">
        <v>4</v>
      </c>
      <c r="F3" s="8" t="s">
        <v>5</v>
      </c>
      <c r="G3" s="9" t="s">
        <v>1</v>
      </c>
      <c r="H3" s="9" t="s">
        <v>2</v>
      </c>
    </row>
    <row r="4" spans="1:8">
      <c r="A4" s="10" t="s">
        <v>62</v>
      </c>
      <c r="B4" s="10">
        <v>20</v>
      </c>
      <c r="C4" s="23" t="s">
        <v>175</v>
      </c>
      <c r="D4" s="12" t="s">
        <v>176</v>
      </c>
      <c r="E4" s="10">
        <v>2009</v>
      </c>
      <c r="F4" s="12" t="s">
        <v>177</v>
      </c>
      <c r="G4" s="13">
        <v>6.0069444444444441E-3</v>
      </c>
      <c r="H4" s="13"/>
    </row>
    <row r="5" spans="1:8">
      <c r="A5" s="10" t="s">
        <v>63</v>
      </c>
      <c r="B5" s="10">
        <v>10</v>
      </c>
      <c r="C5" s="23" t="s">
        <v>172</v>
      </c>
      <c r="D5" s="12" t="s">
        <v>173</v>
      </c>
      <c r="E5" s="10">
        <v>2009</v>
      </c>
      <c r="F5" s="12" t="s">
        <v>174</v>
      </c>
      <c r="G5" s="13">
        <v>6.4120370370370364E-3</v>
      </c>
      <c r="H5" s="13">
        <f>SUM(G5-G4)</f>
        <v>4.0509259259259231E-4</v>
      </c>
    </row>
    <row r="6" spans="1:8">
      <c r="A6" s="10" t="s">
        <v>64</v>
      </c>
      <c r="B6" s="10">
        <v>69</v>
      </c>
      <c r="C6" s="23" t="s">
        <v>14</v>
      </c>
      <c r="D6" s="12" t="s">
        <v>185</v>
      </c>
      <c r="E6" s="10">
        <v>2009</v>
      </c>
      <c r="F6" s="12" t="s">
        <v>174</v>
      </c>
      <c r="G6" s="13">
        <v>6.5277777777777782E-3</v>
      </c>
      <c r="H6" s="13">
        <f>SUM(G6-G4)</f>
        <v>5.2083333333333409E-4</v>
      </c>
    </row>
    <row r="7" spans="1:8">
      <c r="A7" s="10" t="s">
        <v>65</v>
      </c>
      <c r="B7" s="10">
        <v>45</v>
      </c>
      <c r="C7" s="23" t="s">
        <v>61</v>
      </c>
      <c r="D7" s="12" t="s">
        <v>178</v>
      </c>
      <c r="E7" s="24">
        <v>2010</v>
      </c>
      <c r="F7" s="12" t="s">
        <v>174</v>
      </c>
      <c r="G7" s="13">
        <v>6.5509259259259262E-3</v>
      </c>
      <c r="H7" s="13">
        <f>SUM(G7-G4)</f>
        <v>5.4398148148148209E-4</v>
      </c>
    </row>
    <row r="8" spans="1:8">
      <c r="A8" s="10" t="s">
        <v>66</v>
      </c>
      <c r="B8" s="10">
        <v>4</v>
      </c>
      <c r="C8" s="23" t="s">
        <v>21</v>
      </c>
      <c r="D8" s="12" t="s">
        <v>170</v>
      </c>
      <c r="E8" s="10">
        <v>2010</v>
      </c>
      <c r="F8" s="12" t="s">
        <v>171</v>
      </c>
      <c r="G8" s="13">
        <v>6.5624999999999998E-3</v>
      </c>
      <c r="H8" s="13">
        <f>SUM(G8-G4)</f>
        <v>5.5555555555555566E-4</v>
      </c>
    </row>
    <row r="9" spans="1:8">
      <c r="A9" s="10" t="s">
        <v>67</v>
      </c>
      <c r="B9" s="10">
        <v>37</v>
      </c>
      <c r="C9" s="23" t="s">
        <v>183</v>
      </c>
      <c r="D9" s="12" t="s">
        <v>94</v>
      </c>
      <c r="E9" s="10">
        <v>2010</v>
      </c>
      <c r="F9" s="12" t="s">
        <v>184</v>
      </c>
      <c r="G9" s="13">
        <v>7.106481481481481E-3</v>
      </c>
      <c r="H9" s="13">
        <f>SUM(G9-G4)</f>
        <v>1.0995370370370369E-3</v>
      </c>
    </row>
    <row r="10" spans="1:8">
      <c r="A10" s="10" t="s">
        <v>68</v>
      </c>
      <c r="B10" s="10">
        <v>56</v>
      </c>
      <c r="C10" s="23" t="s">
        <v>181</v>
      </c>
      <c r="D10" s="12" t="s">
        <v>116</v>
      </c>
      <c r="E10" s="10">
        <v>2010</v>
      </c>
      <c r="F10" s="12" t="s">
        <v>182</v>
      </c>
      <c r="G10" s="13">
        <v>7.1643518518518514E-3</v>
      </c>
      <c r="H10" s="13">
        <f>SUM(G10-G4)</f>
        <v>1.1574074074074073E-3</v>
      </c>
    </row>
    <row r="11" spans="1:8">
      <c r="A11" s="10" t="s">
        <v>69</v>
      </c>
      <c r="B11" s="10">
        <v>50</v>
      </c>
      <c r="C11" s="23" t="s">
        <v>179</v>
      </c>
      <c r="D11" s="12" t="s">
        <v>180</v>
      </c>
      <c r="E11" s="10">
        <v>2010</v>
      </c>
      <c r="F11" s="12" t="s">
        <v>50</v>
      </c>
      <c r="G11" s="13">
        <v>7.9861111111111122E-3</v>
      </c>
      <c r="H11" s="13">
        <f>SUM(G11-G4)</f>
        <v>1.9791666666666681E-3</v>
      </c>
    </row>
    <row r="12" spans="1:8">
      <c r="A12" s="10" t="s">
        <v>70</v>
      </c>
      <c r="B12" s="10">
        <v>30</v>
      </c>
      <c r="C12" s="23" t="s">
        <v>118</v>
      </c>
      <c r="D12" s="12" t="s">
        <v>119</v>
      </c>
      <c r="E12" s="10">
        <v>2009</v>
      </c>
      <c r="F12" s="12" t="s">
        <v>114</v>
      </c>
      <c r="G12" s="13">
        <v>6.1921296296296299E-3</v>
      </c>
      <c r="H12" s="30">
        <v>-1</v>
      </c>
    </row>
    <row r="13" spans="1:8">
      <c r="A13" s="10" t="s">
        <v>71</v>
      </c>
      <c r="B13" s="10">
        <v>68</v>
      </c>
      <c r="C13" s="23" t="s">
        <v>122</v>
      </c>
      <c r="D13" s="12" t="s">
        <v>123</v>
      </c>
      <c r="E13" s="10">
        <v>2009</v>
      </c>
      <c r="F13" s="12" t="s">
        <v>114</v>
      </c>
      <c r="G13" s="13">
        <v>6.3425925925925915E-3</v>
      </c>
      <c r="H13" s="30">
        <v>-1</v>
      </c>
    </row>
    <row r="14" spans="1:8">
      <c r="A14" s="10"/>
      <c r="B14" s="11"/>
      <c r="C14" s="12"/>
      <c r="D14" s="12"/>
      <c r="E14" s="12"/>
      <c r="F14" s="12"/>
      <c r="G14" s="13"/>
      <c r="H14" s="13"/>
    </row>
    <row r="15" spans="1:8">
      <c r="A15" s="4"/>
      <c r="B15" s="6"/>
      <c r="C15" s="5"/>
      <c r="D15" s="5"/>
      <c r="E15" s="5"/>
      <c r="F15" s="5"/>
    </row>
    <row r="16" spans="1:8" ht="28.5">
      <c r="A16" s="53" t="s">
        <v>304</v>
      </c>
      <c r="B16" s="53"/>
      <c r="C16" s="53"/>
      <c r="D16" s="53"/>
      <c r="E16" s="53"/>
      <c r="F16" s="53"/>
      <c r="G16" s="53"/>
      <c r="H16" s="53"/>
    </row>
    <row r="18" spans="1:8" ht="15.75">
      <c r="A18" s="8" t="s">
        <v>0</v>
      </c>
      <c r="B18" s="8" t="s">
        <v>3</v>
      </c>
      <c r="C18" s="8" t="s">
        <v>6</v>
      </c>
      <c r="D18" s="8" t="s">
        <v>7</v>
      </c>
      <c r="E18" s="8" t="s">
        <v>4</v>
      </c>
      <c r="F18" s="8" t="s">
        <v>5</v>
      </c>
      <c r="G18" s="9" t="s">
        <v>1</v>
      </c>
      <c r="H18" s="9" t="s">
        <v>2</v>
      </c>
    </row>
    <row r="19" spans="1:8">
      <c r="A19" s="10" t="s">
        <v>62</v>
      </c>
      <c r="B19" s="14">
        <v>8</v>
      </c>
      <c r="C19" s="22" t="s">
        <v>83</v>
      </c>
      <c r="D19" s="16" t="s">
        <v>189</v>
      </c>
      <c r="E19" s="14">
        <v>2009</v>
      </c>
      <c r="F19" s="16" t="s">
        <v>33</v>
      </c>
      <c r="G19" s="13">
        <v>4.9421296296296288E-3</v>
      </c>
      <c r="H19" s="13"/>
    </row>
    <row r="20" spans="1:8">
      <c r="A20" s="10" t="s">
        <v>63</v>
      </c>
      <c r="B20" s="10">
        <v>33</v>
      </c>
      <c r="C20" s="23" t="s">
        <v>192</v>
      </c>
      <c r="D20" s="12" t="s">
        <v>193</v>
      </c>
      <c r="E20" s="10">
        <v>2010</v>
      </c>
      <c r="F20" s="12" t="s">
        <v>174</v>
      </c>
      <c r="G20" s="13">
        <v>5.115740740740741E-3</v>
      </c>
      <c r="H20" s="13">
        <f>SUM(G20-G19)</f>
        <v>1.7361111111111223E-4</v>
      </c>
    </row>
    <row r="21" spans="1:8">
      <c r="A21" s="10" t="s">
        <v>64</v>
      </c>
      <c r="B21" s="10">
        <v>18</v>
      </c>
      <c r="C21" s="23" t="s">
        <v>108</v>
      </c>
      <c r="D21" s="12" t="s">
        <v>117</v>
      </c>
      <c r="E21" s="10">
        <v>2009</v>
      </c>
      <c r="F21" s="12" t="s">
        <v>165</v>
      </c>
      <c r="G21" s="13">
        <v>5.1273148148148146E-3</v>
      </c>
      <c r="H21" s="13">
        <f>SUM(G21-G19)</f>
        <v>1.851851851851858E-4</v>
      </c>
    </row>
    <row r="22" spans="1:8">
      <c r="A22" s="10" t="s">
        <v>65</v>
      </c>
      <c r="B22" s="10">
        <v>7</v>
      </c>
      <c r="C22" s="23" t="s">
        <v>188</v>
      </c>
      <c r="D22" s="12" t="s">
        <v>164</v>
      </c>
      <c r="E22" s="10">
        <v>2010</v>
      </c>
      <c r="F22" s="12" t="s">
        <v>165</v>
      </c>
      <c r="G22" s="13">
        <v>5.2546296296296299E-3</v>
      </c>
      <c r="H22" s="13">
        <f>SUM(G22-G19)</f>
        <v>3.1250000000000114E-4</v>
      </c>
    </row>
    <row r="23" spans="1:8">
      <c r="A23" s="10" t="s">
        <v>66</v>
      </c>
      <c r="B23" s="10">
        <v>9</v>
      </c>
      <c r="C23" s="23" t="s">
        <v>120</v>
      </c>
      <c r="D23" s="12" t="s">
        <v>121</v>
      </c>
      <c r="E23" s="10">
        <v>2010</v>
      </c>
      <c r="F23" s="12" t="s">
        <v>33</v>
      </c>
      <c r="G23" s="13">
        <v>5.347222222222222E-3</v>
      </c>
      <c r="H23" s="13">
        <f>SUM(G23-G19)</f>
        <v>4.0509259259259318E-4</v>
      </c>
    </row>
    <row r="24" spans="1:8">
      <c r="A24" s="10" t="s">
        <v>67</v>
      </c>
      <c r="B24" s="10">
        <v>3</v>
      </c>
      <c r="C24" s="23" t="s">
        <v>134</v>
      </c>
      <c r="D24" s="12" t="s">
        <v>186</v>
      </c>
      <c r="E24" s="10">
        <v>2009</v>
      </c>
      <c r="F24" s="12" t="s">
        <v>187</v>
      </c>
      <c r="G24" s="13">
        <v>5.8796296296296296E-3</v>
      </c>
      <c r="H24" s="13">
        <f>SUM(G24-G19)</f>
        <v>9.3750000000000083E-4</v>
      </c>
    </row>
    <row r="25" spans="1:8">
      <c r="A25" s="10" t="s">
        <v>68</v>
      </c>
      <c r="B25" s="10">
        <v>58</v>
      </c>
      <c r="C25" s="23" t="s">
        <v>102</v>
      </c>
      <c r="D25" s="12" t="s">
        <v>197</v>
      </c>
      <c r="E25" s="10">
        <v>2009</v>
      </c>
      <c r="F25" s="12" t="s">
        <v>198</v>
      </c>
      <c r="G25" s="13">
        <v>5.9837962962962961E-3</v>
      </c>
      <c r="H25" s="13">
        <f>SUM(G25-G19)</f>
        <v>1.0416666666666673E-3</v>
      </c>
    </row>
    <row r="26" spans="1:8">
      <c r="A26" s="10" t="s">
        <v>69</v>
      </c>
      <c r="B26" s="10">
        <v>36</v>
      </c>
      <c r="C26" s="23" t="s">
        <v>194</v>
      </c>
      <c r="D26" s="12" t="s">
        <v>195</v>
      </c>
      <c r="E26" s="10">
        <v>2009</v>
      </c>
      <c r="F26" s="12" t="s">
        <v>184</v>
      </c>
      <c r="G26" s="13">
        <v>6.5972222222222222E-3</v>
      </c>
      <c r="H26" s="13">
        <f>SUM(G26-G19)</f>
        <v>1.6550925925925934E-3</v>
      </c>
    </row>
    <row r="27" spans="1:8">
      <c r="A27" s="10" t="s">
        <v>70</v>
      </c>
      <c r="B27" s="10">
        <v>63</v>
      </c>
      <c r="C27" s="23" t="s">
        <v>126</v>
      </c>
      <c r="D27" s="12" t="s">
        <v>106</v>
      </c>
      <c r="E27" s="10">
        <v>2009</v>
      </c>
      <c r="F27" s="12" t="s">
        <v>191</v>
      </c>
      <c r="G27" s="13">
        <v>6.8865740740740736E-3</v>
      </c>
      <c r="H27" s="13">
        <f>SUM(G27-G19)</f>
        <v>1.9444444444444448E-3</v>
      </c>
    </row>
    <row r="28" spans="1:8">
      <c r="A28" s="10" t="s">
        <v>71</v>
      </c>
      <c r="B28" s="10">
        <v>14</v>
      </c>
      <c r="C28" s="23" t="s">
        <v>110</v>
      </c>
      <c r="D28" s="12" t="s">
        <v>124</v>
      </c>
      <c r="E28" s="10">
        <v>2010</v>
      </c>
      <c r="F28" s="12" t="s">
        <v>191</v>
      </c>
      <c r="G28" s="13">
        <v>7.0023148148148154E-3</v>
      </c>
      <c r="H28" s="13">
        <f>SUM(G28-G19)</f>
        <v>2.0601851851851866E-3</v>
      </c>
    </row>
    <row r="29" spans="1:8">
      <c r="A29" s="10" t="s">
        <v>72</v>
      </c>
      <c r="B29" s="10">
        <v>13</v>
      </c>
      <c r="C29" s="23" t="s">
        <v>190</v>
      </c>
      <c r="D29" s="12" t="s">
        <v>166</v>
      </c>
      <c r="E29" s="24">
        <v>2011</v>
      </c>
      <c r="F29" s="12" t="s">
        <v>167</v>
      </c>
      <c r="G29" s="13">
        <v>7.3032407407407412E-3</v>
      </c>
      <c r="H29" s="13">
        <f>SUM(G29-G19)</f>
        <v>2.3611111111111124E-3</v>
      </c>
    </row>
    <row r="30" spans="1:8" ht="15.75">
      <c r="A30" s="10" t="s">
        <v>73</v>
      </c>
      <c r="B30" s="28">
        <v>55</v>
      </c>
      <c r="C30" s="29" t="s">
        <v>127</v>
      </c>
      <c r="D30" s="29" t="s">
        <v>196</v>
      </c>
      <c r="E30" s="28">
        <v>2010</v>
      </c>
      <c r="F30" s="29" t="s">
        <v>33</v>
      </c>
      <c r="G30" s="13">
        <v>5.0231481481481481E-3</v>
      </c>
      <c r="H30" s="30">
        <v>-1</v>
      </c>
    </row>
    <row r="31" spans="1:8">
      <c r="A31" s="10" t="s">
        <v>74</v>
      </c>
      <c r="B31" s="10">
        <v>53</v>
      </c>
      <c r="C31" s="23" t="s">
        <v>130</v>
      </c>
      <c r="D31" s="12" t="s">
        <v>131</v>
      </c>
      <c r="E31" s="10">
        <v>2011</v>
      </c>
      <c r="F31" s="12" t="s">
        <v>33</v>
      </c>
      <c r="G31" s="13">
        <v>5.1504629629629635E-3</v>
      </c>
      <c r="H31" s="30">
        <v>-1</v>
      </c>
    </row>
    <row r="35" spans="1:8">
      <c r="A35" s="4"/>
      <c r="H35" s="7"/>
    </row>
    <row r="36" spans="1:8">
      <c r="A36" s="4"/>
      <c r="H36" s="7"/>
    </row>
    <row r="37" spans="1:8">
      <c r="A37" s="4"/>
      <c r="H37" s="7"/>
    </row>
    <row r="38" spans="1:8">
      <c r="A38" s="4"/>
      <c r="H38" s="7"/>
    </row>
    <row r="39" spans="1:8">
      <c r="A39" s="4"/>
      <c r="H39" s="7"/>
    </row>
    <row r="40" spans="1:8">
      <c r="A40" s="4"/>
      <c r="H40" s="7"/>
    </row>
    <row r="41" spans="1:8">
      <c r="A41" s="4"/>
      <c r="H41" s="7"/>
    </row>
    <row r="42" spans="1:8">
      <c r="A42" s="4"/>
      <c r="H42" s="7"/>
    </row>
    <row r="43" spans="1:8">
      <c r="A43" s="4"/>
    </row>
    <row r="44" spans="1:8">
      <c r="A44" s="4"/>
    </row>
    <row r="45" spans="1:8">
      <c r="A45" s="4"/>
    </row>
    <row r="46" spans="1:8">
      <c r="A46" s="4"/>
    </row>
    <row r="47" spans="1:8">
      <c r="A47" s="4"/>
    </row>
    <row r="48" spans="1:8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ortState ref="A19:G29">
    <sortCondition ref="G20:G30"/>
  </sortState>
  <mergeCells count="2">
    <mergeCell ref="A1:H1"/>
    <mergeCell ref="A16:H16"/>
  </mergeCells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A13" sqref="A13:H13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9.7109375" customWidth="1"/>
    <col min="7" max="8" width="12.7109375" style="3" customWidth="1"/>
  </cols>
  <sheetData>
    <row r="1" spans="1:8" ht="28.5">
      <c r="A1" s="53" t="s">
        <v>279</v>
      </c>
      <c r="B1" s="53"/>
      <c r="C1" s="53"/>
      <c r="D1" s="53"/>
      <c r="E1" s="53"/>
      <c r="F1" s="53"/>
      <c r="G1" s="53"/>
      <c r="H1" s="53"/>
    </row>
    <row r="3" spans="1:8" ht="16.5" thickBot="1">
      <c r="A3" s="18" t="s">
        <v>0</v>
      </c>
      <c r="B3" s="18" t="s">
        <v>3</v>
      </c>
      <c r="C3" s="18" t="s">
        <v>6</v>
      </c>
      <c r="D3" s="18" t="s">
        <v>7</v>
      </c>
      <c r="E3" s="18" t="s">
        <v>4</v>
      </c>
      <c r="F3" s="18" t="s">
        <v>5</v>
      </c>
      <c r="G3" s="19" t="s">
        <v>1</v>
      </c>
      <c r="H3" s="19" t="s">
        <v>2</v>
      </c>
    </row>
    <row r="4" spans="1:8">
      <c r="A4" s="14" t="s">
        <v>62</v>
      </c>
      <c r="B4" s="15">
        <v>75</v>
      </c>
      <c r="C4" s="16" t="s">
        <v>115</v>
      </c>
      <c r="D4" s="16" t="s">
        <v>202</v>
      </c>
      <c r="E4" s="16">
        <v>2007</v>
      </c>
      <c r="F4" s="16" t="s">
        <v>203</v>
      </c>
      <c r="G4" s="17">
        <v>8.7384259259259255E-3</v>
      </c>
      <c r="H4" s="17"/>
    </row>
    <row r="5" spans="1:8">
      <c r="A5" s="10" t="s">
        <v>63</v>
      </c>
      <c r="B5" s="11">
        <v>35</v>
      </c>
      <c r="C5" s="12" t="s">
        <v>61</v>
      </c>
      <c r="D5" s="12" t="s">
        <v>199</v>
      </c>
      <c r="E5" s="12">
        <v>2007</v>
      </c>
      <c r="F5" s="12" t="s">
        <v>174</v>
      </c>
      <c r="G5" s="13">
        <v>8.9583333333333338E-3</v>
      </c>
      <c r="H5" s="13">
        <f>SUM(G5-G4)</f>
        <v>2.1990740740740825E-4</v>
      </c>
    </row>
    <row r="6" spans="1:8">
      <c r="A6" s="14" t="s">
        <v>64</v>
      </c>
      <c r="B6" s="11">
        <v>52</v>
      </c>
      <c r="C6" s="12" t="s">
        <v>17</v>
      </c>
      <c r="D6" s="12" t="s">
        <v>200</v>
      </c>
      <c r="E6" s="12">
        <v>2007</v>
      </c>
      <c r="F6" s="12" t="s">
        <v>50</v>
      </c>
      <c r="G6" s="13">
        <v>9.3055555555555548E-3</v>
      </c>
      <c r="H6" s="13">
        <f>SUM(G6-G4)</f>
        <v>5.6712962962962923E-4</v>
      </c>
    </row>
    <row r="7" spans="1:8">
      <c r="A7" s="10" t="s">
        <v>65</v>
      </c>
      <c r="B7" s="11">
        <v>71</v>
      </c>
      <c r="C7" s="12" t="s">
        <v>14</v>
      </c>
      <c r="D7" s="12" t="s">
        <v>201</v>
      </c>
      <c r="E7" s="12">
        <v>2006</v>
      </c>
      <c r="F7" s="12" t="s">
        <v>33</v>
      </c>
      <c r="G7" s="13">
        <v>9.386574074074075E-3</v>
      </c>
      <c r="H7" s="13">
        <f>SUM(G7-G4)</f>
        <v>6.4814814814814943E-4</v>
      </c>
    </row>
    <row r="8" spans="1:8">
      <c r="A8" s="14" t="s">
        <v>66</v>
      </c>
      <c r="B8" s="11">
        <v>15</v>
      </c>
      <c r="C8" s="12" t="s">
        <v>61</v>
      </c>
      <c r="D8" s="12" t="s">
        <v>113</v>
      </c>
      <c r="E8" s="12">
        <v>2007</v>
      </c>
      <c r="F8" s="12" t="s">
        <v>191</v>
      </c>
      <c r="G8" s="13">
        <v>1.0405092592592593E-2</v>
      </c>
      <c r="H8" s="13">
        <f>SUM(G8-G4)</f>
        <v>1.666666666666667E-3</v>
      </c>
    </row>
    <row r="9" spans="1:8">
      <c r="A9" s="39" t="s">
        <v>67</v>
      </c>
      <c r="B9" s="40">
        <v>92</v>
      </c>
      <c r="C9" s="41" t="s">
        <v>61</v>
      </c>
      <c r="D9" s="41" t="s">
        <v>204</v>
      </c>
      <c r="E9" s="41">
        <v>2008</v>
      </c>
      <c r="F9" s="41" t="s">
        <v>203</v>
      </c>
      <c r="G9" s="42">
        <v>1.0162037037037037E-2</v>
      </c>
      <c r="H9" s="43">
        <v>-2</v>
      </c>
    </row>
    <row r="10" spans="1:8">
      <c r="A10" s="44"/>
      <c r="B10" s="45"/>
      <c r="C10" s="46"/>
      <c r="D10" s="46"/>
      <c r="E10" s="46"/>
      <c r="F10" s="46"/>
      <c r="G10" s="47"/>
      <c r="H10" s="47"/>
    </row>
    <row r="11" spans="1:8">
      <c r="A11" s="25"/>
      <c r="B11" s="20"/>
      <c r="C11" s="21"/>
      <c r="D11" s="21"/>
      <c r="E11" s="21"/>
      <c r="F11" s="21"/>
      <c r="G11" s="33"/>
      <c r="H11" s="33"/>
    </row>
    <row r="12" spans="1:8">
      <c r="A12" s="4"/>
      <c r="B12" s="6"/>
      <c r="C12" s="5"/>
      <c r="D12" s="5"/>
      <c r="E12" s="5"/>
      <c r="F12" s="5"/>
    </row>
    <row r="13" spans="1:8" ht="28.5">
      <c r="A13" s="53" t="s">
        <v>280</v>
      </c>
      <c r="B13" s="53"/>
      <c r="C13" s="53"/>
      <c r="D13" s="53"/>
      <c r="E13" s="53"/>
      <c r="F13" s="53"/>
      <c r="G13" s="53"/>
      <c r="H13" s="53"/>
    </row>
    <row r="15" spans="1:8" ht="16.5" thickBot="1">
      <c r="A15" s="18" t="s">
        <v>0</v>
      </c>
      <c r="B15" s="18" t="s">
        <v>3</v>
      </c>
      <c r="C15" s="18" t="s">
        <v>6</v>
      </c>
      <c r="D15" s="18" t="s">
        <v>7</v>
      </c>
      <c r="E15" s="18" t="s">
        <v>4</v>
      </c>
      <c r="F15" s="18" t="s">
        <v>5</v>
      </c>
      <c r="G15" s="19" t="s">
        <v>1</v>
      </c>
      <c r="H15" s="19" t="s">
        <v>2</v>
      </c>
    </row>
    <row r="16" spans="1:8">
      <c r="A16" s="14" t="s">
        <v>62</v>
      </c>
      <c r="B16" s="15">
        <v>17</v>
      </c>
      <c r="C16" s="16" t="s">
        <v>210</v>
      </c>
      <c r="D16" s="16" t="s">
        <v>208</v>
      </c>
      <c r="E16" s="16">
        <v>2006</v>
      </c>
      <c r="F16" s="16" t="s">
        <v>209</v>
      </c>
      <c r="G16" s="17">
        <v>8.7037037037037031E-3</v>
      </c>
      <c r="H16" s="17"/>
    </row>
    <row r="17" spans="1:8">
      <c r="A17" s="10" t="s">
        <v>63</v>
      </c>
      <c r="B17" s="11">
        <v>16</v>
      </c>
      <c r="C17" s="12" t="s">
        <v>99</v>
      </c>
      <c r="D17" s="12" t="s">
        <v>208</v>
      </c>
      <c r="E17" s="12">
        <v>2006</v>
      </c>
      <c r="F17" s="12" t="s">
        <v>209</v>
      </c>
      <c r="G17" s="13">
        <v>8.8425925925925911E-3</v>
      </c>
      <c r="H17" s="13">
        <f>SUM(G17-G16)</f>
        <v>1.3888888888888805E-4</v>
      </c>
    </row>
    <row r="18" spans="1:8">
      <c r="A18" s="14" t="s">
        <v>64</v>
      </c>
      <c r="B18" s="11">
        <v>19</v>
      </c>
      <c r="C18" s="12" t="s">
        <v>84</v>
      </c>
      <c r="D18" s="12" t="s">
        <v>104</v>
      </c>
      <c r="E18" s="12">
        <v>2006</v>
      </c>
      <c r="F18" s="12" t="s">
        <v>211</v>
      </c>
      <c r="G18" s="13">
        <v>9.0740740740740729E-3</v>
      </c>
      <c r="H18" s="13">
        <f>SUM(G18-G16)</f>
        <v>3.7037037037036986E-4</v>
      </c>
    </row>
    <row r="19" spans="1:8">
      <c r="A19" s="10" t="s">
        <v>65</v>
      </c>
      <c r="B19" s="11">
        <v>2</v>
      </c>
      <c r="C19" s="12" t="s">
        <v>205</v>
      </c>
      <c r="D19" s="12" t="s">
        <v>206</v>
      </c>
      <c r="E19" s="12">
        <v>2006</v>
      </c>
      <c r="F19" s="12" t="s">
        <v>187</v>
      </c>
      <c r="G19" s="13">
        <v>9.2245370370370363E-3</v>
      </c>
      <c r="H19" s="13">
        <f>SUM(G19-G16)</f>
        <v>5.2083333333333322E-4</v>
      </c>
    </row>
    <row r="20" spans="1:8">
      <c r="A20" s="14" t="s">
        <v>66</v>
      </c>
      <c r="B20" s="11">
        <v>6</v>
      </c>
      <c r="C20" s="12" t="s">
        <v>83</v>
      </c>
      <c r="D20" s="12" t="s">
        <v>207</v>
      </c>
      <c r="E20" s="12">
        <v>2007</v>
      </c>
      <c r="F20" s="12" t="s">
        <v>171</v>
      </c>
      <c r="G20" s="13">
        <v>9.780092592592592E-3</v>
      </c>
      <c r="H20" s="13">
        <f>SUM(G20-G16)</f>
        <v>1.0763888888888889E-3</v>
      </c>
    </row>
    <row r="21" spans="1:8">
      <c r="A21" s="10" t="s">
        <v>67</v>
      </c>
      <c r="B21" s="11">
        <v>65</v>
      </c>
      <c r="C21" s="12" t="s">
        <v>105</v>
      </c>
      <c r="D21" s="12" t="s">
        <v>106</v>
      </c>
      <c r="E21" s="12">
        <v>2007</v>
      </c>
      <c r="F21" s="12" t="s">
        <v>191</v>
      </c>
      <c r="G21" s="13">
        <v>9.8726851851851857E-3</v>
      </c>
      <c r="H21" s="13">
        <f>SUM(G21-G16)</f>
        <v>1.1689814814814826E-3</v>
      </c>
    </row>
    <row r="22" spans="1:8">
      <c r="A22" s="14" t="s">
        <v>68</v>
      </c>
      <c r="B22" s="11">
        <v>72</v>
      </c>
      <c r="C22" s="12" t="s">
        <v>101</v>
      </c>
      <c r="D22" s="12" t="s">
        <v>213</v>
      </c>
      <c r="E22" s="12">
        <v>2006</v>
      </c>
      <c r="F22" s="12" t="s">
        <v>33</v>
      </c>
      <c r="G22" s="13">
        <v>9.9884259259259266E-3</v>
      </c>
      <c r="H22" s="13">
        <f>SUM(G22-G16)</f>
        <v>1.2847222222222236E-3</v>
      </c>
    </row>
    <row r="23" spans="1:8">
      <c r="A23" s="10" t="s">
        <v>69</v>
      </c>
      <c r="B23" s="11">
        <v>76</v>
      </c>
      <c r="C23" s="12" t="s">
        <v>107</v>
      </c>
      <c r="D23" s="12" t="s">
        <v>78</v>
      </c>
      <c r="E23" s="12">
        <v>2006</v>
      </c>
      <c r="F23" s="12" t="s">
        <v>50</v>
      </c>
      <c r="G23" s="13">
        <v>1.005787037037037E-2</v>
      </c>
      <c r="H23" s="13">
        <f>SUM(G23-G16)</f>
        <v>1.3541666666666667E-3</v>
      </c>
    </row>
    <row r="24" spans="1:8">
      <c r="A24" s="14" t="s">
        <v>70</v>
      </c>
      <c r="B24" s="11">
        <v>31</v>
      </c>
      <c r="C24" s="12" t="s">
        <v>130</v>
      </c>
      <c r="D24" s="12" t="s">
        <v>212</v>
      </c>
      <c r="E24" s="12">
        <v>2008</v>
      </c>
      <c r="F24" s="12" t="s">
        <v>174</v>
      </c>
      <c r="G24" s="13">
        <v>1.0219907407407408E-2</v>
      </c>
      <c r="H24" s="13">
        <f>SUM(G24-G16)</f>
        <v>1.5162037037037054E-3</v>
      </c>
    </row>
    <row r="25" spans="1:8">
      <c r="A25" s="10" t="s">
        <v>71</v>
      </c>
      <c r="B25" s="11">
        <v>54</v>
      </c>
      <c r="C25" s="12" t="s">
        <v>108</v>
      </c>
      <c r="D25" s="12" t="s">
        <v>109</v>
      </c>
      <c r="E25" s="12">
        <v>2006</v>
      </c>
      <c r="F25" s="12" t="s">
        <v>33</v>
      </c>
      <c r="G25" s="13">
        <v>8.7962962962962968E-3</v>
      </c>
      <c r="H25" s="30">
        <v>-1</v>
      </c>
    </row>
    <row r="26" spans="1:8">
      <c r="A26" s="14" t="s">
        <v>72</v>
      </c>
      <c r="B26" s="11">
        <v>61</v>
      </c>
      <c r="C26" s="12" t="s">
        <v>110</v>
      </c>
      <c r="D26" s="12" t="s">
        <v>111</v>
      </c>
      <c r="E26" s="12">
        <v>2007</v>
      </c>
      <c r="F26" s="12" t="s">
        <v>33</v>
      </c>
      <c r="G26" s="13">
        <v>9.4675925925925917E-3</v>
      </c>
      <c r="H26" s="30">
        <v>-2</v>
      </c>
    </row>
    <row r="27" spans="1:8">
      <c r="A27" s="4"/>
      <c r="B27" s="6"/>
      <c r="C27" s="5"/>
      <c r="D27" s="5"/>
      <c r="E27" s="5"/>
      <c r="F27" s="5"/>
    </row>
    <row r="28" spans="1:8">
      <c r="A28" s="4"/>
      <c r="B28" s="6"/>
      <c r="C28" s="5"/>
      <c r="D28" s="5"/>
      <c r="E28" s="5"/>
      <c r="F28" s="5"/>
    </row>
    <row r="29" spans="1:8">
      <c r="A29" s="4"/>
      <c r="B29" s="6"/>
      <c r="C29" s="5"/>
      <c r="D29" s="5"/>
      <c r="E29" s="5"/>
      <c r="F29" s="5"/>
    </row>
    <row r="30" spans="1:8">
      <c r="A30" s="4"/>
      <c r="B30" s="6"/>
      <c r="C30" s="5"/>
      <c r="D30" s="5"/>
      <c r="E30" s="5"/>
      <c r="F30" s="5"/>
    </row>
    <row r="31" spans="1:8">
      <c r="A31" s="4"/>
      <c r="B31" s="6"/>
      <c r="C31" s="5"/>
      <c r="D31" s="5"/>
      <c r="E31" s="5"/>
      <c r="F31" s="5"/>
    </row>
    <row r="32" spans="1:8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ortState ref="A4:G10">
    <sortCondition ref="G4:G10"/>
  </sortState>
  <mergeCells count="2">
    <mergeCell ref="A1:H1"/>
    <mergeCell ref="A13:H13"/>
  </mergeCells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workbookViewId="0">
      <selection sqref="A1:H1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0.5703125" customWidth="1"/>
    <col min="7" max="8" width="12.7109375" style="3" customWidth="1"/>
  </cols>
  <sheetData>
    <row r="1" spans="1:9" ht="28.5">
      <c r="A1" s="53" t="s">
        <v>295</v>
      </c>
      <c r="B1" s="53"/>
      <c r="C1" s="53"/>
      <c r="D1" s="53"/>
      <c r="E1" s="53"/>
      <c r="F1" s="53"/>
      <c r="G1" s="53"/>
      <c r="H1" s="53"/>
      <c r="I1" s="32"/>
    </row>
    <row r="2" spans="1:9">
      <c r="I2" s="32"/>
    </row>
    <row r="3" spans="1:9" ht="16.5" thickBot="1">
      <c r="A3" s="18" t="s">
        <v>0</v>
      </c>
      <c r="B3" s="18" t="s">
        <v>3</v>
      </c>
      <c r="C3" s="18" t="s">
        <v>6</v>
      </c>
      <c r="D3" s="18" t="s">
        <v>7</v>
      </c>
      <c r="E3" s="18" t="s">
        <v>4</v>
      </c>
      <c r="F3" s="18" t="s">
        <v>5</v>
      </c>
      <c r="G3" s="19" t="s">
        <v>1</v>
      </c>
      <c r="H3" s="19" t="s">
        <v>2</v>
      </c>
      <c r="I3" s="32"/>
    </row>
    <row r="4" spans="1:9">
      <c r="A4" s="14" t="s">
        <v>62</v>
      </c>
      <c r="B4" s="15">
        <v>42</v>
      </c>
      <c r="C4" s="16" t="s">
        <v>91</v>
      </c>
      <c r="D4" s="16" t="s">
        <v>214</v>
      </c>
      <c r="E4" s="16">
        <v>2002</v>
      </c>
      <c r="F4" s="16" t="s">
        <v>184</v>
      </c>
      <c r="G4" s="17">
        <v>1.6898148148148148E-2</v>
      </c>
      <c r="H4" s="17"/>
      <c r="I4" s="32"/>
    </row>
    <row r="5" spans="1:9">
      <c r="A5" s="10" t="s">
        <v>63</v>
      </c>
      <c r="B5" s="11">
        <v>79</v>
      </c>
      <c r="C5" s="12" t="s">
        <v>281</v>
      </c>
      <c r="D5" s="12" t="s">
        <v>282</v>
      </c>
      <c r="E5" s="12">
        <v>2004</v>
      </c>
      <c r="F5" s="12" t="s">
        <v>283</v>
      </c>
      <c r="G5" s="13">
        <v>1.7141203703703704E-2</v>
      </c>
      <c r="H5" s="13">
        <f>SUM(G5-G4)</f>
        <v>2.4305555555555539E-4</v>
      </c>
      <c r="I5" s="32"/>
    </row>
    <row r="6" spans="1:9">
      <c r="A6" s="14" t="s">
        <v>64</v>
      </c>
      <c r="B6" s="11">
        <v>39</v>
      </c>
      <c r="C6" s="12" t="s">
        <v>90</v>
      </c>
      <c r="D6" s="12" t="s">
        <v>216</v>
      </c>
      <c r="E6" s="12">
        <v>2004</v>
      </c>
      <c r="F6" s="12" t="s">
        <v>184</v>
      </c>
      <c r="G6" s="13">
        <v>1.726851851851852E-2</v>
      </c>
      <c r="H6" s="13">
        <f>SUM(G6-G4)</f>
        <v>3.703703703703716E-4</v>
      </c>
      <c r="I6" s="32"/>
    </row>
    <row r="7" spans="1:9">
      <c r="A7" s="10" t="s">
        <v>65</v>
      </c>
      <c r="B7" s="11">
        <v>40</v>
      </c>
      <c r="C7" s="12" t="s">
        <v>95</v>
      </c>
      <c r="D7" s="12" t="s">
        <v>92</v>
      </c>
      <c r="E7" s="12">
        <v>2004</v>
      </c>
      <c r="F7" s="12" t="s">
        <v>184</v>
      </c>
      <c r="G7" s="13">
        <v>1.7523148148148149E-2</v>
      </c>
      <c r="H7" s="13">
        <f>SUM(G7-G4)</f>
        <v>6.2500000000000056E-4</v>
      </c>
      <c r="I7" s="32"/>
    </row>
    <row r="8" spans="1:9">
      <c r="A8" s="14" t="s">
        <v>66</v>
      </c>
      <c r="B8" s="11">
        <v>41</v>
      </c>
      <c r="C8" s="12" t="s">
        <v>215</v>
      </c>
      <c r="D8" s="12" t="s">
        <v>94</v>
      </c>
      <c r="E8" s="12">
        <v>2002</v>
      </c>
      <c r="F8" s="12" t="s">
        <v>184</v>
      </c>
      <c r="G8" s="13">
        <v>1.8171296296296297E-2</v>
      </c>
      <c r="H8" s="13">
        <f>SUM(G8-G4)</f>
        <v>1.2731481481481483E-3</v>
      </c>
      <c r="I8" s="32"/>
    </row>
    <row r="9" spans="1:9">
      <c r="A9" s="10" t="s">
        <v>67</v>
      </c>
      <c r="B9" s="11">
        <v>60</v>
      </c>
      <c r="C9" s="12" t="s">
        <v>61</v>
      </c>
      <c r="D9" s="12" t="s">
        <v>217</v>
      </c>
      <c r="E9" s="12">
        <v>2005</v>
      </c>
      <c r="F9" s="12" t="s">
        <v>218</v>
      </c>
      <c r="G9" s="13">
        <v>1.9328703703703702E-2</v>
      </c>
      <c r="H9" s="13">
        <f>SUM(G9-G4)</f>
        <v>2.4305555555555539E-3</v>
      </c>
      <c r="I9" s="32"/>
    </row>
    <row r="10" spans="1:9">
      <c r="A10" s="14" t="s">
        <v>68</v>
      </c>
      <c r="B10" s="11">
        <v>100</v>
      </c>
      <c r="C10" s="12" t="s">
        <v>61</v>
      </c>
      <c r="D10" s="12" t="s">
        <v>37</v>
      </c>
      <c r="E10" s="12">
        <v>2002</v>
      </c>
      <c r="F10" s="12" t="s">
        <v>33</v>
      </c>
      <c r="G10" s="13">
        <v>1.8634259259259257E-2</v>
      </c>
      <c r="H10" s="30">
        <v>-1</v>
      </c>
      <c r="I10" s="32"/>
    </row>
    <row r="11" spans="1:9">
      <c r="A11" s="4"/>
      <c r="B11" s="6"/>
      <c r="C11" s="5"/>
      <c r="D11" s="5"/>
      <c r="E11" s="5"/>
      <c r="F11" s="5"/>
      <c r="I11" s="32"/>
    </row>
    <row r="12" spans="1:9">
      <c r="A12" s="4"/>
      <c r="B12" s="6"/>
      <c r="C12" s="5"/>
      <c r="D12" s="5"/>
      <c r="E12" s="5"/>
      <c r="F12" s="5"/>
      <c r="I12" s="32"/>
    </row>
    <row r="13" spans="1:9" ht="28.5">
      <c r="A13" s="53" t="s">
        <v>294</v>
      </c>
      <c r="B13" s="53"/>
      <c r="C13" s="53"/>
      <c r="D13" s="53"/>
      <c r="E13" s="53"/>
      <c r="F13" s="53"/>
      <c r="G13" s="53"/>
      <c r="H13" s="53"/>
      <c r="I13" s="32"/>
    </row>
    <row r="14" spans="1:9" ht="16.5" thickBot="1">
      <c r="A14" s="18" t="s">
        <v>0</v>
      </c>
      <c r="B14" s="18" t="s">
        <v>3</v>
      </c>
      <c r="C14" s="18" t="s">
        <v>6</v>
      </c>
      <c r="D14" s="18" t="s">
        <v>7</v>
      </c>
      <c r="E14" s="18" t="s">
        <v>4</v>
      </c>
      <c r="F14" s="18" t="s">
        <v>5</v>
      </c>
      <c r="G14" s="19" t="s">
        <v>1</v>
      </c>
      <c r="H14" s="19" t="s">
        <v>2</v>
      </c>
      <c r="I14" s="32"/>
    </row>
    <row r="15" spans="1:9">
      <c r="A15" s="14" t="s">
        <v>62</v>
      </c>
      <c r="B15" s="15">
        <v>80</v>
      </c>
      <c r="C15" s="16" t="s">
        <v>101</v>
      </c>
      <c r="D15" s="16" t="s">
        <v>219</v>
      </c>
      <c r="E15" s="16">
        <v>2003</v>
      </c>
      <c r="F15" s="16" t="s">
        <v>220</v>
      </c>
      <c r="G15" s="17">
        <v>1.7881944444444443E-2</v>
      </c>
      <c r="H15" s="17"/>
      <c r="I15" s="32"/>
    </row>
    <row r="16" spans="1:9">
      <c r="A16" s="4"/>
      <c r="B16" s="6"/>
      <c r="C16" s="5"/>
      <c r="D16" s="5"/>
      <c r="E16" s="5"/>
      <c r="F16" s="5"/>
      <c r="I16" s="32"/>
    </row>
    <row r="17" spans="1:9">
      <c r="A17" s="25"/>
      <c r="B17" s="20"/>
      <c r="C17" s="21"/>
      <c r="D17" s="21"/>
      <c r="E17" s="21"/>
      <c r="F17" s="21"/>
      <c r="G17" s="33"/>
      <c r="H17" s="33"/>
      <c r="I17" s="32"/>
    </row>
    <row r="18" spans="1:9">
      <c r="A18" s="25"/>
      <c r="B18" s="20"/>
      <c r="C18" s="21"/>
      <c r="D18" s="21"/>
      <c r="E18" s="21"/>
      <c r="F18" s="21"/>
      <c r="G18" s="33"/>
      <c r="H18" s="33"/>
      <c r="I18" s="32"/>
    </row>
    <row r="19" spans="1:9" ht="21">
      <c r="A19" s="31"/>
      <c r="B19" s="31"/>
      <c r="C19" s="31"/>
      <c r="D19" s="31"/>
      <c r="E19" s="31"/>
      <c r="F19" s="31"/>
      <c r="G19" s="31"/>
      <c r="H19" s="31"/>
      <c r="I19" s="32"/>
    </row>
    <row r="20" spans="1:9">
      <c r="A20" s="32"/>
      <c r="B20" s="32"/>
      <c r="C20" s="32"/>
      <c r="D20" s="32"/>
      <c r="E20" s="32"/>
      <c r="F20" s="32"/>
      <c r="G20" s="33"/>
      <c r="H20" s="33"/>
      <c r="I20" s="32"/>
    </row>
    <row r="21" spans="1:9" ht="15.75">
      <c r="A21" s="34"/>
      <c r="B21" s="34"/>
      <c r="C21" s="34"/>
      <c r="D21" s="34"/>
      <c r="E21" s="34"/>
      <c r="F21" s="34"/>
      <c r="G21" s="35"/>
      <c r="H21" s="35"/>
      <c r="I21" s="32"/>
    </row>
    <row r="22" spans="1:9">
      <c r="A22" s="25"/>
      <c r="B22" s="25"/>
      <c r="C22" s="26"/>
      <c r="D22" s="21"/>
      <c r="E22" s="25"/>
      <c r="F22" s="21"/>
      <c r="G22" s="33"/>
      <c r="H22" s="33"/>
      <c r="I22" s="32"/>
    </row>
    <row r="23" spans="1:9">
      <c r="A23" s="25"/>
      <c r="B23" s="25"/>
      <c r="C23" s="26"/>
      <c r="D23" s="21"/>
      <c r="E23" s="25"/>
      <c r="F23" s="21"/>
      <c r="G23" s="33"/>
      <c r="H23" s="33"/>
      <c r="I23" s="32"/>
    </row>
    <row r="24" spans="1:9">
      <c r="A24" s="25"/>
      <c r="B24" s="25"/>
      <c r="C24" s="26"/>
      <c r="D24" s="21"/>
      <c r="E24" s="25"/>
      <c r="F24" s="21"/>
      <c r="G24" s="33"/>
      <c r="H24" s="33"/>
      <c r="I24" s="32"/>
    </row>
    <row r="25" spans="1:9">
      <c r="A25" s="25"/>
      <c r="B25" s="25"/>
      <c r="C25" s="26"/>
      <c r="D25" s="21"/>
      <c r="E25" s="25"/>
      <c r="F25" s="21"/>
      <c r="G25" s="33"/>
      <c r="H25" s="33"/>
      <c r="I25" s="32"/>
    </row>
    <row r="26" spans="1:9">
      <c r="A26" s="25"/>
      <c r="B26" s="25"/>
      <c r="C26" s="26"/>
      <c r="D26" s="21"/>
      <c r="E26" s="25"/>
      <c r="F26" s="21"/>
      <c r="G26" s="33"/>
      <c r="H26" s="33"/>
      <c r="I26" s="32"/>
    </row>
    <row r="27" spans="1:9">
      <c r="A27" s="25"/>
      <c r="B27" s="25"/>
      <c r="C27" s="26"/>
      <c r="D27" s="21"/>
      <c r="E27" s="25"/>
      <c r="F27" s="21"/>
      <c r="G27" s="33"/>
      <c r="H27" s="33"/>
      <c r="I27" s="32"/>
    </row>
    <row r="28" spans="1:9">
      <c r="A28" s="25"/>
      <c r="B28" s="25"/>
      <c r="C28" s="26"/>
      <c r="D28" s="21"/>
      <c r="E28" s="25"/>
      <c r="F28" s="21"/>
      <c r="G28" s="33"/>
      <c r="H28" s="33"/>
      <c r="I28" s="32"/>
    </row>
    <row r="29" spans="1:9">
      <c r="A29" s="25"/>
      <c r="B29" s="25"/>
      <c r="C29" s="26"/>
      <c r="D29" s="21"/>
      <c r="E29" s="25"/>
      <c r="F29" s="21"/>
      <c r="G29" s="33"/>
      <c r="H29" s="33"/>
      <c r="I29" s="32"/>
    </row>
    <row r="30" spans="1:9">
      <c r="A30" s="25"/>
      <c r="B30" s="25"/>
      <c r="C30" s="26"/>
      <c r="D30" s="21"/>
      <c r="E30" s="25"/>
      <c r="F30" s="21"/>
      <c r="G30" s="33"/>
      <c r="H30" s="33"/>
      <c r="I30" s="32"/>
    </row>
    <row r="31" spans="1:9">
      <c r="A31" s="25"/>
      <c r="B31" s="25"/>
      <c r="C31" s="26"/>
      <c r="D31" s="21"/>
      <c r="E31" s="25"/>
      <c r="F31" s="21"/>
      <c r="G31" s="33"/>
      <c r="H31" s="33"/>
      <c r="I31" s="32"/>
    </row>
    <row r="32" spans="1:9">
      <c r="A32" s="25"/>
      <c r="B32" s="25"/>
      <c r="C32" s="26"/>
      <c r="D32" s="21"/>
      <c r="E32" s="27"/>
      <c r="F32" s="21"/>
      <c r="G32" s="33"/>
      <c r="H32" s="33"/>
      <c r="I32" s="32"/>
    </row>
    <row r="33" spans="1:9" ht="15.75">
      <c r="A33" s="25"/>
      <c r="B33" s="37"/>
      <c r="C33" s="38"/>
      <c r="D33" s="38"/>
      <c r="E33" s="37"/>
      <c r="F33" s="38"/>
      <c r="G33" s="33"/>
      <c r="H33" s="36"/>
      <c r="I33" s="32"/>
    </row>
    <row r="34" spans="1:9">
      <c r="A34" s="25"/>
      <c r="B34" s="25"/>
      <c r="C34" s="26"/>
      <c r="D34" s="21"/>
      <c r="E34" s="25"/>
      <c r="F34" s="21"/>
      <c r="G34" s="33"/>
      <c r="H34" s="36"/>
      <c r="I34" s="32"/>
    </row>
    <row r="35" spans="1:9">
      <c r="A35" s="32"/>
      <c r="B35" s="32"/>
      <c r="C35" s="32"/>
      <c r="D35" s="32"/>
      <c r="E35" s="32"/>
      <c r="F35" s="32"/>
      <c r="G35" s="33"/>
      <c r="H35" s="33"/>
      <c r="I35" s="32"/>
    </row>
    <row r="36" spans="1:9">
      <c r="A36" s="25"/>
      <c r="B36" s="32"/>
      <c r="C36" s="32"/>
      <c r="D36" s="32"/>
      <c r="E36" s="32"/>
      <c r="F36" s="32"/>
      <c r="G36" s="33"/>
      <c r="H36" s="33"/>
      <c r="I36" s="32"/>
    </row>
    <row r="37" spans="1:9">
      <c r="A37" s="25"/>
      <c r="B37" s="32"/>
      <c r="C37" s="32"/>
      <c r="D37" s="32"/>
      <c r="E37" s="32"/>
      <c r="F37" s="32"/>
      <c r="G37" s="33"/>
      <c r="H37" s="33"/>
      <c r="I37" s="32"/>
    </row>
    <row r="38" spans="1:9">
      <c r="A38" s="25"/>
      <c r="B38" s="32"/>
      <c r="C38" s="32"/>
      <c r="D38" s="32"/>
      <c r="E38" s="32"/>
      <c r="F38" s="32"/>
      <c r="G38" s="33"/>
      <c r="H38" s="33"/>
      <c r="I38" s="32"/>
    </row>
    <row r="39" spans="1:9">
      <c r="A39" s="4"/>
    </row>
    <row r="40" spans="1:9">
      <c r="A40" s="4"/>
    </row>
    <row r="41" spans="1:9">
      <c r="A41" s="4"/>
    </row>
    <row r="42" spans="1:9">
      <c r="A42" s="4"/>
    </row>
    <row r="43" spans="1:9">
      <c r="A43" s="4"/>
    </row>
    <row r="44" spans="1:9">
      <c r="A44" s="4"/>
    </row>
    <row r="45" spans="1:9">
      <c r="A45" s="4"/>
    </row>
    <row r="46" spans="1:9">
      <c r="A46" s="4"/>
    </row>
    <row r="47" spans="1:9">
      <c r="A47" s="4"/>
    </row>
    <row r="48" spans="1:9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ortState ref="A4:G10">
    <sortCondition ref="G2:G8"/>
  </sortState>
  <mergeCells count="2">
    <mergeCell ref="A1:H1"/>
    <mergeCell ref="A13:H13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sqref="A1:H1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2.5703125" customWidth="1"/>
    <col min="7" max="8" width="12.7109375" style="3" customWidth="1"/>
  </cols>
  <sheetData>
    <row r="1" spans="1:8" ht="28.5">
      <c r="A1" s="53" t="s">
        <v>296</v>
      </c>
      <c r="B1" s="53"/>
      <c r="C1" s="53"/>
      <c r="D1" s="53"/>
      <c r="E1" s="53"/>
      <c r="F1" s="53"/>
      <c r="G1" s="53"/>
      <c r="H1" s="53"/>
    </row>
    <row r="3" spans="1:8" ht="16.5" thickBot="1">
      <c r="A3" s="18" t="s">
        <v>0</v>
      </c>
      <c r="B3" s="18" t="s">
        <v>3</v>
      </c>
      <c r="C3" s="18" t="s">
        <v>6</v>
      </c>
      <c r="D3" s="18" t="s">
        <v>7</v>
      </c>
      <c r="E3" s="18" t="s">
        <v>4</v>
      </c>
      <c r="F3" s="18" t="s">
        <v>5</v>
      </c>
      <c r="G3" s="19" t="s">
        <v>1</v>
      </c>
      <c r="H3" s="19" t="s">
        <v>2</v>
      </c>
    </row>
    <row r="4" spans="1:8">
      <c r="A4" s="14" t="s">
        <v>62</v>
      </c>
      <c r="B4" s="15">
        <v>94</v>
      </c>
      <c r="C4" s="16" t="s">
        <v>168</v>
      </c>
      <c r="D4" s="16" t="s">
        <v>144</v>
      </c>
      <c r="E4" s="16">
        <v>1991</v>
      </c>
      <c r="F4" s="16" t="s">
        <v>145</v>
      </c>
      <c r="G4" s="17">
        <v>1.7187499999999998E-2</v>
      </c>
      <c r="H4" s="17">
        <v>0</v>
      </c>
    </row>
    <row r="5" spans="1:8">
      <c r="A5" s="10" t="s">
        <v>63</v>
      </c>
      <c r="B5" s="11">
        <v>96</v>
      </c>
      <c r="C5" s="12" t="s">
        <v>99</v>
      </c>
      <c r="D5" s="12" t="s">
        <v>100</v>
      </c>
      <c r="E5" s="12">
        <v>2001</v>
      </c>
      <c r="F5" s="12" t="s">
        <v>222</v>
      </c>
      <c r="G5" s="13">
        <v>1.9791666666666666E-2</v>
      </c>
      <c r="H5" s="13">
        <f>SUM(G5-G4)</f>
        <v>2.6041666666666678E-3</v>
      </c>
    </row>
    <row r="6" spans="1:8">
      <c r="A6" s="10" t="s">
        <v>64</v>
      </c>
      <c r="B6" s="11">
        <v>66</v>
      </c>
      <c r="C6" s="12" t="s">
        <v>86</v>
      </c>
      <c r="D6" s="12" t="s">
        <v>85</v>
      </c>
      <c r="E6" s="12">
        <v>1999</v>
      </c>
      <c r="F6" s="12" t="s">
        <v>222</v>
      </c>
      <c r="G6" s="13">
        <v>2.0590277777777777E-2</v>
      </c>
      <c r="H6" s="13">
        <f>SUM(G6-G4)</f>
        <v>3.4027777777777789E-3</v>
      </c>
    </row>
    <row r="7" spans="1:8">
      <c r="A7" s="10" t="s">
        <v>65</v>
      </c>
      <c r="B7" s="11">
        <v>105</v>
      </c>
      <c r="C7" s="12" t="s">
        <v>79</v>
      </c>
      <c r="D7" s="12" t="s">
        <v>80</v>
      </c>
      <c r="E7" s="12">
        <v>1978</v>
      </c>
      <c r="F7" s="12" t="s">
        <v>223</v>
      </c>
      <c r="G7" s="13">
        <v>2.1585648148148145E-2</v>
      </c>
      <c r="H7" s="13">
        <f>SUM(G7-G4)</f>
        <v>4.3981481481481476E-3</v>
      </c>
    </row>
    <row r="8" spans="1:8">
      <c r="A8" s="10" t="s">
        <v>66</v>
      </c>
      <c r="B8" s="11">
        <v>77</v>
      </c>
      <c r="C8" s="12" t="s">
        <v>107</v>
      </c>
      <c r="D8" s="12" t="s">
        <v>78</v>
      </c>
      <c r="E8" s="12">
        <v>1973</v>
      </c>
      <c r="F8" s="12" t="s">
        <v>50</v>
      </c>
      <c r="G8" s="13">
        <v>2.2291666666666668E-2</v>
      </c>
      <c r="H8" s="13">
        <f>SUM(G8-G4)</f>
        <v>5.10416666666667E-3</v>
      </c>
    </row>
    <row r="9" spans="1:8">
      <c r="A9" s="10" t="s">
        <v>67</v>
      </c>
      <c r="B9" s="11">
        <v>104</v>
      </c>
      <c r="C9" s="12" t="s">
        <v>81</v>
      </c>
      <c r="D9" s="12" t="s">
        <v>82</v>
      </c>
      <c r="E9" s="12">
        <v>1971</v>
      </c>
      <c r="F9" s="12" t="s">
        <v>222</v>
      </c>
      <c r="G9" s="13">
        <v>2.2719907407407411E-2</v>
      </c>
      <c r="H9" s="13">
        <f>SUM(G9-G4)</f>
        <v>5.532407407407413E-3</v>
      </c>
    </row>
    <row r="10" spans="1:8">
      <c r="A10" s="10" t="s">
        <v>68</v>
      </c>
      <c r="B10" s="11">
        <v>46</v>
      </c>
      <c r="C10" s="12" t="s">
        <v>103</v>
      </c>
      <c r="D10" s="12" t="s">
        <v>221</v>
      </c>
      <c r="E10" s="12">
        <v>2001</v>
      </c>
      <c r="F10" s="12" t="s">
        <v>184</v>
      </c>
      <c r="G10" s="13">
        <v>2.4085648148148148E-2</v>
      </c>
      <c r="H10" s="13">
        <f>SUM(G10-G4)</f>
        <v>6.8981481481481498E-3</v>
      </c>
    </row>
    <row r="11" spans="1:8">
      <c r="A11" s="4"/>
      <c r="B11" s="6"/>
      <c r="C11" s="5"/>
      <c r="D11" s="5"/>
      <c r="E11" s="5"/>
      <c r="F11" s="5"/>
    </row>
    <row r="12" spans="1:8">
      <c r="A12" s="4"/>
      <c r="B12" s="6"/>
      <c r="C12" s="5"/>
      <c r="D12" s="5"/>
      <c r="E12" s="5"/>
      <c r="F12" s="5"/>
    </row>
    <row r="13" spans="1:8">
      <c r="A13" s="4"/>
      <c r="B13" s="6"/>
      <c r="C13" s="5"/>
      <c r="D13" s="5"/>
      <c r="E13" s="5"/>
      <c r="F13" s="5"/>
    </row>
    <row r="14" spans="1:8">
      <c r="A14" s="4"/>
      <c r="B14" s="6"/>
      <c r="C14" s="5"/>
      <c r="D14" s="5"/>
      <c r="E14" s="5"/>
      <c r="F14" s="5"/>
    </row>
    <row r="15" spans="1:8">
      <c r="A15" s="4"/>
      <c r="B15" s="6"/>
      <c r="C15" s="5"/>
      <c r="D15" s="5"/>
      <c r="E15" s="5"/>
      <c r="F15" s="5"/>
    </row>
    <row r="16" spans="1:8">
      <c r="A16" s="4"/>
      <c r="B16" s="6"/>
      <c r="C16" s="5"/>
      <c r="D16" s="5"/>
      <c r="E16" s="5"/>
      <c r="F16" s="5"/>
    </row>
    <row r="17" spans="1:6">
      <c r="A17" s="4"/>
      <c r="B17" s="6"/>
      <c r="C17" s="5"/>
      <c r="D17" s="5"/>
      <c r="E17" s="5"/>
      <c r="F17" s="5"/>
    </row>
    <row r="18" spans="1:6">
      <c r="A18" s="4"/>
      <c r="B18" s="6"/>
      <c r="C18" s="5"/>
      <c r="D18" s="5"/>
      <c r="E18" s="5"/>
      <c r="F18" s="5"/>
    </row>
    <row r="19" spans="1:6">
      <c r="A19" s="4"/>
      <c r="B19" s="6"/>
      <c r="C19" s="5"/>
      <c r="D19" s="5"/>
      <c r="E19" s="5"/>
      <c r="F19" s="5"/>
    </row>
    <row r="20" spans="1:6">
      <c r="A20" s="4"/>
      <c r="B20" s="6"/>
      <c r="C20" s="5"/>
      <c r="D20" s="5"/>
      <c r="E20" s="5"/>
      <c r="F20" s="5"/>
    </row>
    <row r="21" spans="1:6">
      <c r="A21" s="4"/>
      <c r="B21" s="6"/>
      <c r="C21" s="5"/>
      <c r="D21" s="5"/>
      <c r="E21" s="5"/>
      <c r="F21" s="5"/>
    </row>
    <row r="22" spans="1:6">
      <c r="A22" s="4"/>
      <c r="B22" s="6"/>
      <c r="C22" s="5"/>
      <c r="D22" s="5"/>
      <c r="E22" s="5"/>
      <c r="F22" s="5"/>
    </row>
    <row r="23" spans="1:6">
      <c r="A23" s="4"/>
      <c r="B23" s="6"/>
      <c r="C23" s="5"/>
      <c r="D23" s="5"/>
      <c r="E23" s="5"/>
      <c r="F23" s="5"/>
    </row>
    <row r="24" spans="1:6">
      <c r="A24" s="4"/>
      <c r="B24" s="6"/>
      <c r="C24" s="5"/>
      <c r="D24" s="5"/>
      <c r="E24" s="5"/>
      <c r="F24" s="5"/>
    </row>
    <row r="25" spans="1:6">
      <c r="A25" s="4"/>
      <c r="B25" s="6"/>
      <c r="C25" s="5"/>
      <c r="D25" s="5"/>
      <c r="E25" s="5"/>
      <c r="F25" s="5"/>
    </row>
    <row r="26" spans="1:6">
      <c r="A26" s="4"/>
      <c r="B26" s="6"/>
      <c r="C26" s="5"/>
      <c r="D26" s="5"/>
      <c r="E26" s="5"/>
      <c r="F26" s="5"/>
    </row>
    <row r="27" spans="1:6">
      <c r="A27" s="4"/>
      <c r="B27" s="6"/>
      <c r="C27" s="5"/>
      <c r="D27" s="5"/>
      <c r="E27" s="5"/>
      <c r="F27" s="5"/>
    </row>
    <row r="28" spans="1:6">
      <c r="A28" s="4"/>
      <c r="B28" s="6"/>
      <c r="C28" s="5"/>
      <c r="D28" s="5"/>
      <c r="E28" s="5"/>
      <c r="F28" s="5"/>
    </row>
    <row r="29" spans="1:6">
      <c r="A29" s="4"/>
      <c r="B29" s="6"/>
      <c r="C29" s="5"/>
      <c r="D29" s="5"/>
      <c r="E29" s="5"/>
      <c r="F29" s="5"/>
    </row>
    <row r="30" spans="1:6">
      <c r="A30" s="4"/>
      <c r="B30" s="6"/>
      <c r="C30" s="5"/>
      <c r="D30" s="5"/>
      <c r="E30" s="5"/>
      <c r="F30" s="5"/>
    </row>
    <row r="31" spans="1:6">
      <c r="A31" s="4"/>
      <c r="B31" s="6"/>
      <c r="C31" s="5"/>
      <c r="D31" s="5"/>
      <c r="E31" s="5"/>
      <c r="F31" s="5"/>
    </row>
    <row r="32" spans="1:6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ortState ref="A4:G10">
    <sortCondition ref="G2:G8"/>
  </sortState>
  <mergeCells count="1">
    <mergeCell ref="A1:H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H15" sqref="H15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9.7109375" customWidth="1"/>
    <col min="7" max="8" width="12.7109375" style="3" customWidth="1"/>
  </cols>
  <sheetData>
    <row r="1" spans="1:8" ht="28.5">
      <c r="A1" s="53" t="s">
        <v>297</v>
      </c>
      <c r="B1" s="53"/>
      <c r="C1" s="53"/>
      <c r="D1" s="53"/>
      <c r="E1" s="53"/>
      <c r="F1" s="53"/>
      <c r="G1" s="53"/>
      <c r="H1" s="53"/>
    </row>
    <row r="3" spans="1:8" ht="16.5" thickBot="1">
      <c r="A3" s="18" t="s">
        <v>0</v>
      </c>
      <c r="B3" s="18" t="s">
        <v>3</v>
      </c>
      <c r="C3" s="18" t="s">
        <v>6</v>
      </c>
      <c r="D3" s="18" t="s">
        <v>7</v>
      </c>
      <c r="E3" s="18" t="s">
        <v>4</v>
      </c>
      <c r="F3" s="18" t="s">
        <v>5</v>
      </c>
      <c r="G3" s="19" t="s">
        <v>1</v>
      </c>
      <c r="H3" s="19" t="s">
        <v>2</v>
      </c>
    </row>
    <row r="4" spans="1:8">
      <c r="A4" s="14" t="s">
        <v>62</v>
      </c>
      <c r="B4" s="15">
        <v>120</v>
      </c>
      <c r="C4" s="16" t="s">
        <v>228</v>
      </c>
      <c r="D4" s="16" t="s">
        <v>229</v>
      </c>
      <c r="E4" s="16">
        <v>2000</v>
      </c>
      <c r="F4" s="16" t="s">
        <v>230</v>
      </c>
      <c r="G4" s="17">
        <v>3.3125000000000002E-2</v>
      </c>
      <c r="H4" s="17"/>
    </row>
    <row r="5" spans="1:8">
      <c r="A5" s="10" t="s">
        <v>63</v>
      </c>
      <c r="B5" s="11">
        <v>23</v>
      </c>
      <c r="C5" s="12" t="s">
        <v>39</v>
      </c>
      <c r="D5" s="12" t="s">
        <v>153</v>
      </c>
      <c r="E5" s="12">
        <v>1999</v>
      </c>
      <c r="F5" s="12" t="s">
        <v>154</v>
      </c>
      <c r="G5" s="13">
        <v>3.3287037037037039E-2</v>
      </c>
      <c r="H5" s="13">
        <f>SUM(G5-G4)</f>
        <v>1.6203703703703692E-4</v>
      </c>
    </row>
    <row r="6" spans="1:8">
      <c r="A6" s="14" t="s">
        <v>64</v>
      </c>
      <c r="B6" s="11">
        <v>74</v>
      </c>
      <c r="C6" s="12" t="s">
        <v>287</v>
      </c>
      <c r="D6" s="12" t="s">
        <v>288</v>
      </c>
      <c r="E6" s="12">
        <v>1991</v>
      </c>
      <c r="F6" s="12" t="s">
        <v>289</v>
      </c>
      <c r="G6" s="13">
        <v>3.3368055555555554E-2</v>
      </c>
      <c r="H6" s="13">
        <f>SUM(G6-G4)</f>
        <v>2.4305555555555192E-4</v>
      </c>
    </row>
    <row r="7" spans="1:8">
      <c r="A7" s="10" t="s">
        <v>65</v>
      </c>
      <c r="B7" s="11">
        <v>85</v>
      </c>
      <c r="C7" s="12" t="s">
        <v>235</v>
      </c>
      <c r="D7" s="12" t="s">
        <v>236</v>
      </c>
      <c r="E7" s="12">
        <v>1992</v>
      </c>
      <c r="F7" s="12" t="s">
        <v>237</v>
      </c>
      <c r="G7" s="13">
        <v>3.4444444444444444E-2</v>
      </c>
      <c r="H7" s="13">
        <f>SUM(G7-G4)</f>
        <v>1.3194444444444425E-3</v>
      </c>
    </row>
    <row r="8" spans="1:8">
      <c r="A8" s="14" t="s">
        <v>66</v>
      </c>
      <c r="B8" s="11">
        <v>130</v>
      </c>
      <c r="C8" s="12" t="s">
        <v>57</v>
      </c>
      <c r="D8" s="12" t="s">
        <v>59</v>
      </c>
      <c r="E8" s="12">
        <v>1996</v>
      </c>
      <c r="F8" s="12" t="s">
        <v>222</v>
      </c>
      <c r="G8" s="13">
        <v>3.4953703703703702E-2</v>
      </c>
      <c r="H8" s="13">
        <f>SUM(G8-G4)</f>
        <v>1.8287037037037004E-3</v>
      </c>
    </row>
    <row r="9" spans="1:8">
      <c r="A9" s="10" t="s">
        <v>67</v>
      </c>
      <c r="B9" s="11">
        <v>89</v>
      </c>
      <c r="C9" s="12" t="s">
        <v>23</v>
      </c>
      <c r="D9" s="12" t="s">
        <v>266</v>
      </c>
      <c r="E9" s="12">
        <v>2000</v>
      </c>
      <c r="F9" s="12" t="s">
        <v>267</v>
      </c>
      <c r="G9" s="13">
        <v>3.6342592592592593E-2</v>
      </c>
      <c r="H9" s="13">
        <f>SUM(G9-G4)</f>
        <v>3.2175925925925913E-3</v>
      </c>
    </row>
    <row r="10" spans="1:8">
      <c r="A10" s="14" t="s">
        <v>68</v>
      </c>
      <c r="B10" s="11">
        <v>101</v>
      </c>
      <c r="C10" s="12" t="s">
        <v>87</v>
      </c>
      <c r="D10" s="12" t="s">
        <v>88</v>
      </c>
      <c r="E10" s="12">
        <v>2001</v>
      </c>
      <c r="F10" s="12" t="s">
        <v>174</v>
      </c>
      <c r="G10" s="13">
        <v>3.7094907407407403E-2</v>
      </c>
      <c r="H10" s="13">
        <f>SUM(G10-G4)</f>
        <v>3.9699074074074012E-3</v>
      </c>
    </row>
    <row r="11" spans="1:8">
      <c r="A11" s="10" t="s">
        <v>69</v>
      </c>
      <c r="B11" s="11">
        <v>118</v>
      </c>
      <c r="C11" s="12" t="s">
        <v>225</v>
      </c>
      <c r="D11" s="12" t="s">
        <v>226</v>
      </c>
      <c r="E11" s="12">
        <v>1998</v>
      </c>
      <c r="F11" s="12" t="s">
        <v>227</v>
      </c>
      <c r="G11" s="13">
        <v>3.7986111111111116E-2</v>
      </c>
      <c r="H11" s="13">
        <f>SUM(G11-G4)</f>
        <v>4.8611111111111147E-3</v>
      </c>
    </row>
    <row r="12" spans="1:8">
      <c r="A12" s="14" t="s">
        <v>70</v>
      </c>
      <c r="B12" s="11">
        <v>93</v>
      </c>
      <c r="C12" s="12" t="s">
        <v>53</v>
      </c>
      <c r="D12" s="12" t="s">
        <v>204</v>
      </c>
      <c r="E12" s="12">
        <v>2000</v>
      </c>
      <c r="F12" s="48" t="s">
        <v>154</v>
      </c>
      <c r="G12" s="13">
        <v>3.380787037037037E-2</v>
      </c>
      <c r="H12" s="30">
        <v>-1</v>
      </c>
    </row>
    <row r="13" spans="1:8">
      <c r="A13" s="10" t="s">
        <v>71</v>
      </c>
      <c r="B13" s="11">
        <v>113</v>
      </c>
      <c r="C13" s="12" t="s">
        <v>51</v>
      </c>
      <c r="D13" s="12" t="s">
        <v>224</v>
      </c>
      <c r="E13" s="12">
        <v>1992</v>
      </c>
      <c r="F13" s="12" t="s">
        <v>12</v>
      </c>
      <c r="G13" s="13">
        <v>3.5474537037037041E-2</v>
      </c>
      <c r="H13" s="30">
        <v>-1</v>
      </c>
    </row>
    <row r="14" spans="1:8">
      <c r="A14" s="14"/>
      <c r="B14" s="11">
        <v>88</v>
      </c>
      <c r="C14" s="12" t="s">
        <v>263</v>
      </c>
      <c r="D14" s="12" t="s">
        <v>264</v>
      </c>
      <c r="E14" s="12">
        <v>1989</v>
      </c>
      <c r="F14" s="12" t="s">
        <v>265</v>
      </c>
      <c r="G14" s="13" t="s">
        <v>38</v>
      </c>
      <c r="H14" s="30"/>
    </row>
    <row r="15" spans="1:8">
      <c r="C15" s="52" t="s">
        <v>89</v>
      </c>
      <c r="D15" s="52" t="s">
        <v>309</v>
      </c>
      <c r="E15" s="52">
        <v>2001</v>
      </c>
      <c r="F15" s="52" t="s">
        <v>222</v>
      </c>
      <c r="G15" s="3" t="s">
        <v>310</v>
      </c>
    </row>
    <row r="16" spans="1:8">
      <c r="A16" s="4"/>
      <c r="B16" s="6"/>
      <c r="C16" s="5"/>
      <c r="D16" s="5"/>
      <c r="E16" s="5"/>
      <c r="F16" s="5"/>
    </row>
    <row r="17" spans="1:6">
      <c r="A17" s="4"/>
      <c r="B17" s="6"/>
      <c r="C17" s="5"/>
      <c r="D17" s="5"/>
      <c r="E17" s="5"/>
      <c r="F17" s="5"/>
    </row>
    <row r="18" spans="1:6">
      <c r="A18" s="4"/>
      <c r="B18" s="6"/>
      <c r="C18" s="5"/>
      <c r="D18" s="5"/>
      <c r="E18" s="5"/>
      <c r="F18" s="5"/>
    </row>
    <row r="19" spans="1:6">
      <c r="A19" s="4"/>
      <c r="B19" s="6"/>
      <c r="C19" s="5"/>
      <c r="D19" s="5"/>
      <c r="E19" s="5"/>
      <c r="F19" s="5"/>
    </row>
    <row r="20" spans="1:6">
      <c r="A20" s="4"/>
      <c r="B20" s="6"/>
      <c r="C20" s="5"/>
      <c r="D20" s="5"/>
      <c r="E20" s="5"/>
      <c r="F20" s="5"/>
    </row>
    <row r="21" spans="1:6">
      <c r="A21" s="4"/>
      <c r="B21" s="6"/>
      <c r="C21" s="5"/>
      <c r="D21" s="5"/>
      <c r="E21" s="5"/>
      <c r="F21" s="5"/>
    </row>
    <row r="22" spans="1:6">
      <c r="A22" s="4"/>
      <c r="B22" s="6"/>
      <c r="C22" s="5"/>
      <c r="D22" s="5"/>
      <c r="E22" s="5"/>
      <c r="F22" s="5"/>
    </row>
    <row r="23" spans="1:6">
      <c r="A23" s="4"/>
      <c r="B23" s="6"/>
      <c r="C23" s="5"/>
      <c r="D23" s="5"/>
      <c r="E23" s="5"/>
      <c r="F23" s="5"/>
    </row>
    <row r="24" spans="1:6">
      <c r="A24" s="4"/>
      <c r="B24" s="6"/>
      <c r="C24" s="5"/>
      <c r="D24" s="5"/>
      <c r="E24" s="5"/>
      <c r="F24" s="5"/>
    </row>
    <row r="25" spans="1:6">
      <c r="A25" s="4"/>
      <c r="B25" s="6"/>
      <c r="C25" s="5"/>
      <c r="D25" s="5"/>
      <c r="E25" s="5"/>
      <c r="F25" s="5"/>
    </row>
    <row r="26" spans="1:6">
      <c r="A26" s="4"/>
      <c r="B26" s="6"/>
      <c r="C26" s="5"/>
      <c r="D26" s="5"/>
      <c r="E26" s="5"/>
      <c r="F26" s="5"/>
    </row>
    <row r="27" spans="1:6">
      <c r="A27" s="4"/>
      <c r="B27" s="6"/>
      <c r="C27" s="5"/>
      <c r="D27" s="5"/>
      <c r="E27" s="5"/>
      <c r="F27" s="5"/>
    </row>
    <row r="28" spans="1:6">
      <c r="A28" s="4"/>
      <c r="B28" s="6"/>
      <c r="C28" s="5"/>
      <c r="D28" s="5"/>
      <c r="E28" s="5"/>
      <c r="F28" s="5"/>
    </row>
    <row r="29" spans="1:6">
      <c r="A29" s="4"/>
      <c r="B29" s="6"/>
      <c r="C29" s="5"/>
      <c r="D29" s="5"/>
      <c r="E29" s="5"/>
      <c r="F29" s="5"/>
    </row>
    <row r="30" spans="1:6">
      <c r="A30" s="4"/>
      <c r="B30" s="6"/>
      <c r="C30" s="5"/>
      <c r="D30" s="5"/>
      <c r="E30" s="5"/>
      <c r="F30" s="5"/>
    </row>
    <row r="31" spans="1:6">
      <c r="A31" s="4"/>
      <c r="B31" s="6"/>
      <c r="C31" s="5"/>
      <c r="D31" s="5"/>
      <c r="E31" s="5"/>
      <c r="F31" s="5"/>
    </row>
    <row r="32" spans="1:6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ortState ref="A4:G14">
    <sortCondition ref="G4:G14"/>
  </sortState>
  <mergeCells count="1">
    <mergeCell ref="A1:H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sqref="A1:H1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9.7109375" customWidth="1"/>
    <col min="7" max="8" width="12.7109375" style="3" customWidth="1"/>
  </cols>
  <sheetData>
    <row r="1" spans="1:8" ht="28.5">
      <c r="A1" s="53" t="s">
        <v>306</v>
      </c>
      <c r="B1" s="53"/>
      <c r="C1" s="53"/>
      <c r="D1" s="53"/>
      <c r="E1" s="53"/>
      <c r="F1" s="53"/>
      <c r="G1" s="53"/>
      <c r="H1" s="53"/>
    </row>
    <row r="3" spans="1:8" ht="16.5" thickBot="1">
      <c r="A3" s="18" t="s">
        <v>0</v>
      </c>
      <c r="B3" s="18" t="s">
        <v>3</v>
      </c>
      <c r="C3" s="18" t="s">
        <v>6</v>
      </c>
      <c r="D3" s="18" t="s">
        <v>7</v>
      </c>
      <c r="E3" s="18" t="s">
        <v>4</v>
      </c>
      <c r="F3" s="18" t="s">
        <v>5</v>
      </c>
      <c r="G3" s="19" t="s">
        <v>1</v>
      </c>
      <c r="H3" s="19" t="s">
        <v>2</v>
      </c>
    </row>
    <row r="4" spans="1:8">
      <c r="A4" s="14" t="s">
        <v>62</v>
      </c>
      <c r="B4" s="15">
        <v>95</v>
      </c>
      <c r="C4" s="16" t="s">
        <v>233</v>
      </c>
      <c r="D4" s="16" t="s">
        <v>144</v>
      </c>
      <c r="E4" s="16">
        <v>1987</v>
      </c>
      <c r="F4" s="16" t="s">
        <v>160</v>
      </c>
      <c r="G4" s="17">
        <v>3.3981481481481481E-2</v>
      </c>
      <c r="H4" s="17"/>
    </row>
    <row r="5" spans="1:8">
      <c r="A5" s="10" t="s">
        <v>63</v>
      </c>
      <c r="B5" s="11">
        <v>127</v>
      </c>
      <c r="C5" s="12" t="s">
        <v>46</v>
      </c>
      <c r="D5" s="12" t="s">
        <v>47</v>
      </c>
      <c r="E5" s="12">
        <v>1985</v>
      </c>
      <c r="F5" s="12" t="s">
        <v>278</v>
      </c>
      <c r="G5" s="13">
        <v>3.4560185185185187E-2</v>
      </c>
      <c r="H5" s="13">
        <f>SUM(G5-G4)</f>
        <v>5.7870370370370627E-4</v>
      </c>
    </row>
    <row r="6" spans="1:8">
      <c r="A6" s="14" t="s">
        <v>64</v>
      </c>
      <c r="B6" s="11">
        <v>133</v>
      </c>
      <c r="C6" s="12" t="s">
        <v>125</v>
      </c>
      <c r="D6" s="12" t="s">
        <v>292</v>
      </c>
      <c r="E6" s="12">
        <v>1982</v>
      </c>
      <c r="F6" s="12" t="s">
        <v>293</v>
      </c>
      <c r="G6" s="13">
        <v>3.5034722222222224E-2</v>
      </c>
      <c r="H6" s="13">
        <f>SUM(G6-G4)</f>
        <v>1.0532407407407435E-3</v>
      </c>
    </row>
    <row r="7" spans="1:8">
      <c r="A7" s="10" t="s">
        <v>65</v>
      </c>
      <c r="B7" s="11">
        <v>103</v>
      </c>
      <c r="C7" s="12" t="s">
        <v>60</v>
      </c>
      <c r="D7" s="12" t="s">
        <v>284</v>
      </c>
      <c r="E7" s="12">
        <v>1982</v>
      </c>
      <c r="F7" s="12" t="s">
        <v>285</v>
      </c>
      <c r="G7" s="13">
        <v>3.6249999999999998E-2</v>
      </c>
      <c r="H7" s="13">
        <f>SUM(G7-G4)</f>
        <v>2.2685185185185169E-3</v>
      </c>
    </row>
    <row r="8" spans="1:8">
      <c r="A8" s="14" t="s">
        <v>66</v>
      </c>
      <c r="B8" s="11">
        <v>131</v>
      </c>
      <c r="C8" s="12" t="s">
        <v>51</v>
      </c>
      <c r="D8" s="12" t="s">
        <v>290</v>
      </c>
      <c r="E8" s="12">
        <v>1986</v>
      </c>
      <c r="F8" s="12" t="s">
        <v>291</v>
      </c>
      <c r="G8" s="13">
        <v>3.6724537037037035E-2</v>
      </c>
      <c r="H8" s="13">
        <f>SUM(G8-G4)</f>
        <v>2.7430555555555541E-3</v>
      </c>
    </row>
    <row r="9" spans="1:8">
      <c r="A9" s="10" t="s">
        <v>67</v>
      </c>
      <c r="B9" s="11">
        <v>132</v>
      </c>
      <c r="C9" s="12" t="s">
        <v>299</v>
      </c>
      <c r="D9" s="12" t="s">
        <v>300</v>
      </c>
      <c r="E9" s="12">
        <v>1999</v>
      </c>
      <c r="F9" s="12" t="s">
        <v>301</v>
      </c>
      <c r="G9" s="13">
        <v>3.9178240740740743E-2</v>
      </c>
      <c r="H9" s="13">
        <f>SUM(G9-G4)</f>
        <v>5.1967592592592621E-3</v>
      </c>
    </row>
    <row r="10" spans="1:8">
      <c r="A10" s="14" t="s">
        <v>68</v>
      </c>
      <c r="B10" s="11">
        <v>125</v>
      </c>
      <c r="C10" s="12" t="s">
        <v>39</v>
      </c>
      <c r="D10" s="12" t="s">
        <v>56</v>
      </c>
      <c r="E10" s="12">
        <v>1984</v>
      </c>
      <c r="F10" s="12" t="s">
        <v>234</v>
      </c>
      <c r="G10" s="13">
        <v>3.9479166666666669E-2</v>
      </c>
      <c r="H10" s="13">
        <f>SUM(G10-G4)</f>
        <v>5.4976851851851888E-3</v>
      </c>
    </row>
    <row r="11" spans="1:8">
      <c r="A11" s="10" t="s">
        <v>69</v>
      </c>
      <c r="B11" s="11">
        <v>102</v>
      </c>
      <c r="C11" s="12" t="s">
        <v>42</v>
      </c>
      <c r="D11" s="12" t="s">
        <v>55</v>
      </c>
      <c r="E11" s="12">
        <v>1979</v>
      </c>
      <c r="F11" s="12" t="s">
        <v>12</v>
      </c>
      <c r="G11" s="13">
        <v>4.0185185185185185E-2</v>
      </c>
      <c r="H11" s="13">
        <f>SUM(G11-G4)</f>
        <v>6.2037037037037043E-3</v>
      </c>
    </row>
    <row r="12" spans="1:8">
      <c r="A12" s="14" t="s">
        <v>70</v>
      </c>
      <c r="B12" s="11">
        <v>90</v>
      </c>
      <c r="C12" s="12" t="s">
        <v>51</v>
      </c>
      <c r="D12" s="12" t="s">
        <v>52</v>
      </c>
      <c r="E12" s="12">
        <v>1986</v>
      </c>
      <c r="F12" s="12" t="s">
        <v>33</v>
      </c>
      <c r="G12" s="13">
        <v>4.1064814814814811E-2</v>
      </c>
      <c r="H12" s="13">
        <f>SUM(G12-G4)</f>
        <v>7.0833333333333304E-3</v>
      </c>
    </row>
    <row r="13" spans="1:8">
      <c r="A13" s="10" t="s">
        <v>71</v>
      </c>
      <c r="B13" s="11">
        <v>86</v>
      </c>
      <c r="C13" s="12" t="s">
        <v>53</v>
      </c>
      <c r="D13" s="12" t="s">
        <v>54</v>
      </c>
      <c r="E13" s="12">
        <v>1979</v>
      </c>
      <c r="F13" s="12" t="s">
        <v>238</v>
      </c>
      <c r="G13" s="13">
        <v>3.4618055555555555E-2</v>
      </c>
      <c r="H13" s="30">
        <v>-1</v>
      </c>
    </row>
    <row r="14" spans="1:8">
      <c r="A14" s="14" t="s">
        <v>72</v>
      </c>
      <c r="B14" s="11">
        <v>73</v>
      </c>
      <c r="C14" s="12" t="s">
        <v>53</v>
      </c>
      <c r="D14" s="12" t="s">
        <v>286</v>
      </c>
      <c r="E14" s="12">
        <v>1982</v>
      </c>
      <c r="F14" s="12" t="s">
        <v>238</v>
      </c>
      <c r="G14" s="13">
        <v>3.4837962962962959E-2</v>
      </c>
      <c r="H14" s="30">
        <v>-1</v>
      </c>
    </row>
    <row r="15" spans="1:8">
      <c r="A15" s="10"/>
      <c r="B15" s="11">
        <v>49</v>
      </c>
      <c r="C15" s="12" t="s">
        <v>231</v>
      </c>
      <c r="D15" s="12" t="s">
        <v>232</v>
      </c>
      <c r="E15" s="12">
        <v>1987</v>
      </c>
      <c r="F15" s="12" t="s">
        <v>184</v>
      </c>
      <c r="G15" s="13" t="s">
        <v>38</v>
      </c>
      <c r="H15" s="13"/>
    </row>
    <row r="16" spans="1:8">
      <c r="A16" s="10"/>
      <c r="B16" s="11">
        <v>111</v>
      </c>
      <c r="C16" s="12" t="s">
        <v>34</v>
      </c>
      <c r="D16" s="12" t="s">
        <v>58</v>
      </c>
      <c r="E16" s="12">
        <v>1981</v>
      </c>
      <c r="F16" s="12" t="s">
        <v>238</v>
      </c>
      <c r="G16" s="13" t="s">
        <v>38</v>
      </c>
      <c r="H16" s="13"/>
    </row>
    <row r="17" spans="1:8">
      <c r="A17" s="4"/>
      <c r="H17" s="7"/>
    </row>
    <row r="18" spans="1:8">
      <c r="A18" s="4"/>
      <c r="B18" s="6"/>
      <c r="C18" s="5"/>
      <c r="D18" s="5"/>
      <c r="E18" s="5"/>
      <c r="F18" s="5"/>
      <c r="H18" s="7"/>
    </row>
    <row r="19" spans="1:8">
      <c r="A19" s="4"/>
      <c r="B19" s="6"/>
      <c r="C19" s="5"/>
      <c r="D19" s="5"/>
      <c r="E19" s="5"/>
      <c r="F19" s="5"/>
      <c r="H19" s="7"/>
    </row>
    <row r="20" spans="1:8">
      <c r="A20" s="4"/>
      <c r="B20" s="6"/>
      <c r="C20" s="5"/>
      <c r="D20" s="5"/>
      <c r="E20" s="5"/>
      <c r="F20" s="5"/>
      <c r="H20" s="7"/>
    </row>
    <row r="21" spans="1:8">
      <c r="A21" s="4"/>
      <c r="B21" s="6"/>
      <c r="C21" s="5"/>
      <c r="D21" s="5"/>
      <c r="E21" s="5"/>
      <c r="F21" s="5"/>
      <c r="H21" s="7"/>
    </row>
    <row r="22" spans="1:8">
      <c r="A22" s="4"/>
      <c r="B22" s="6"/>
      <c r="C22" s="5"/>
      <c r="D22" s="5"/>
      <c r="E22" s="5"/>
      <c r="F22" s="5"/>
      <c r="H22" s="7"/>
    </row>
    <row r="23" spans="1:8">
      <c r="A23" s="4"/>
      <c r="B23" s="6"/>
      <c r="C23" s="5"/>
      <c r="D23" s="5"/>
      <c r="E23" s="5"/>
      <c r="F23" s="5"/>
      <c r="H23" s="7"/>
    </row>
    <row r="24" spans="1:8">
      <c r="A24" s="4"/>
      <c r="B24" s="6"/>
      <c r="C24" s="5"/>
      <c r="D24" s="5"/>
      <c r="E24" s="5"/>
      <c r="F24" s="5"/>
      <c r="H24" s="7"/>
    </row>
    <row r="25" spans="1:8">
      <c r="A25" s="4"/>
      <c r="B25" s="6"/>
      <c r="C25" s="5"/>
      <c r="D25" s="5"/>
      <c r="E25" s="5"/>
      <c r="F25" s="5"/>
      <c r="H25" s="7"/>
    </row>
    <row r="26" spans="1:8">
      <c r="A26" s="4"/>
      <c r="B26" s="6"/>
      <c r="C26" s="5"/>
      <c r="D26" s="5"/>
      <c r="E26" s="5"/>
      <c r="F26" s="5"/>
    </row>
    <row r="27" spans="1:8">
      <c r="A27" s="4"/>
      <c r="B27" s="6"/>
      <c r="C27" s="5"/>
      <c r="D27" s="5"/>
      <c r="E27" s="5"/>
      <c r="F27" s="5"/>
    </row>
    <row r="28" spans="1:8">
      <c r="A28" s="4"/>
      <c r="B28" s="6"/>
      <c r="C28" s="5"/>
      <c r="D28" s="5"/>
      <c r="E28" s="5"/>
      <c r="F28" s="5"/>
    </row>
    <row r="29" spans="1:8">
      <c r="A29" s="4"/>
      <c r="B29" s="6"/>
      <c r="C29" s="5"/>
      <c r="D29" s="5"/>
      <c r="E29" s="5"/>
      <c r="F29" s="5"/>
    </row>
    <row r="30" spans="1:8">
      <c r="A30" s="4"/>
      <c r="B30" s="6"/>
      <c r="C30" s="5"/>
      <c r="D30" s="5"/>
      <c r="E30" s="5"/>
      <c r="F30" s="5"/>
    </row>
    <row r="31" spans="1:8">
      <c r="A31" s="4"/>
      <c r="B31" s="6"/>
      <c r="C31" s="5"/>
      <c r="D31" s="5"/>
      <c r="E31" s="5"/>
      <c r="F31" s="5"/>
    </row>
    <row r="32" spans="1:8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ortState ref="A4:G15">
    <sortCondition ref="G4:G15"/>
  </sortState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sqref="A1:H1"/>
    </sheetView>
  </sheetViews>
  <sheetFormatPr defaultRowHeight="15"/>
  <cols>
    <col min="1" max="1" width="11.5703125" customWidth="1"/>
    <col min="3" max="3" width="18.5703125" customWidth="1"/>
    <col min="4" max="4" width="19" customWidth="1"/>
    <col min="6" max="6" width="32.7109375" customWidth="1"/>
    <col min="7" max="8" width="12.7109375" style="3" customWidth="1"/>
  </cols>
  <sheetData>
    <row r="1" spans="1:8" ht="28.5">
      <c r="A1" s="53" t="s">
        <v>307</v>
      </c>
      <c r="B1" s="53"/>
      <c r="C1" s="53"/>
      <c r="D1" s="53"/>
      <c r="E1" s="53"/>
      <c r="F1" s="53"/>
      <c r="G1" s="53"/>
      <c r="H1" s="53"/>
    </row>
    <row r="3" spans="1:8" ht="16.5" thickBot="1">
      <c r="A3" s="18" t="s">
        <v>0</v>
      </c>
      <c r="B3" s="18" t="s">
        <v>3</v>
      </c>
      <c r="C3" s="18" t="s">
        <v>6</v>
      </c>
      <c r="D3" s="18" t="s">
        <v>7</v>
      </c>
      <c r="E3" s="18" t="s">
        <v>4</v>
      </c>
      <c r="F3" s="18" t="s">
        <v>5</v>
      </c>
      <c r="G3" s="19" t="s">
        <v>1</v>
      </c>
      <c r="H3" s="19" t="s">
        <v>2</v>
      </c>
    </row>
    <row r="4" spans="1:8">
      <c r="A4" s="14" t="s">
        <v>62</v>
      </c>
      <c r="B4" s="15">
        <v>116</v>
      </c>
      <c r="C4" s="16" t="s">
        <v>48</v>
      </c>
      <c r="D4" s="16" t="s">
        <v>49</v>
      </c>
      <c r="E4" s="16">
        <v>1978</v>
      </c>
      <c r="F4" s="16" t="s">
        <v>50</v>
      </c>
      <c r="G4" s="17">
        <v>2.8680555555555553E-2</v>
      </c>
      <c r="H4" s="50"/>
    </row>
    <row r="5" spans="1:8">
      <c r="A5" s="10" t="s">
        <v>63</v>
      </c>
      <c r="B5" s="11">
        <v>84</v>
      </c>
      <c r="C5" s="12" t="s">
        <v>43</v>
      </c>
      <c r="D5" s="12" t="s">
        <v>44</v>
      </c>
      <c r="E5" s="12">
        <v>1978</v>
      </c>
      <c r="F5" s="12" t="s">
        <v>45</v>
      </c>
      <c r="G5" s="13">
        <v>2.9259259259259259E-2</v>
      </c>
      <c r="H5" s="49">
        <f>SUM(G5-G4)</f>
        <v>5.7870370370370627E-4</v>
      </c>
    </row>
    <row r="6" spans="1:8">
      <c r="A6" s="14" t="s">
        <v>64</v>
      </c>
      <c r="B6" s="11">
        <v>78</v>
      </c>
      <c r="C6" s="12" t="s">
        <v>18</v>
      </c>
      <c r="D6" s="12" t="s">
        <v>19</v>
      </c>
      <c r="E6" s="12">
        <v>1973</v>
      </c>
      <c r="F6" s="12" t="s">
        <v>20</v>
      </c>
      <c r="G6" s="13">
        <v>2.9849537037037036E-2</v>
      </c>
      <c r="H6" s="49">
        <f>SUM(G6-G4)</f>
        <v>1.1689814814814826E-3</v>
      </c>
    </row>
    <row r="7" spans="1:8">
      <c r="A7" s="10" t="s">
        <v>65</v>
      </c>
      <c r="B7" s="11">
        <v>87</v>
      </c>
      <c r="C7" s="12" t="s">
        <v>261</v>
      </c>
      <c r="D7" s="12" t="s">
        <v>262</v>
      </c>
      <c r="E7" s="12">
        <v>1976</v>
      </c>
      <c r="F7" s="12" t="s">
        <v>237</v>
      </c>
      <c r="G7" s="13">
        <v>3.0833333333333334E-2</v>
      </c>
      <c r="H7" s="49">
        <f>SUM(G7-G4)</f>
        <v>2.1527777777777812E-3</v>
      </c>
    </row>
    <row r="8" spans="1:8">
      <c r="A8" s="14" t="s">
        <v>66</v>
      </c>
      <c r="B8" s="11">
        <v>126</v>
      </c>
      <c r="C8" s="12" t="s">
        <v>24</v>
      </c>
      <c r="D8" s="12" t="s">
        <v>25</v>
      </c>
      <c r="E8" s="12">
        <v>1977</v>
      </c>
      <c r="F8" s="12"/>
      <c r="G8" s="13">
        <v>3.1412037037037037E-2</v>
      </c>
      <c r="H8" s="49">
        <f>SUM(G8-G4)</f>
        <v>2.731481481481484E-3</v>
      </c>
    </row>
    <row r="9" spans="1:8">
      <c r="A9" s="10" t="s">
        <v>67</v>
      </c>
      <c r="B9" s="11">
        <v>110</v>
      </c>
      <c r="C9" s="12" t="s">
        <v>21</v>
      </c>
      <c r="D9" s="12" t="s">
        <v>22</v>
      </c>
      <c r="E9" s="12">
        <v>1972</v>
      </c>
      <c r="F9" s="12" t="s">
        <v>241</v>
      </c>
      <c r="G9" s="13">
        <v>3.2523148148148148E-2</v>
      </c>
      <c r="H9" s="49">
        <f>SUM(G9-G4)</f>
        <v>3.8425925925925954E-3</v>
      </c>
    </row>
    <row r="10" spans="1:8">
      <c r="A10" s="14" t="s">
        <v>68</v>
      </c>
      <c r="B10" s="11">
        <v>122</v>
      </c>
      <c r="C10" s="12" t="s">
        <v>18</v>
      </c>
      <c r="D10" s="12" t="s">
        <v>251</v>
      </c>
      <c r="E10" s="12">
        <v>1974</v>
      </c>
      <c r="F10" s="12" t="s">
        <v>252</v>
      </c>
      <c r="G10" s="13">
        <v>3.3043981481481487E-2</v>
      </c>
      <c r="H10" s="49">
        <f>SUM(G10-G4)</f>
        <v>4.3634259259259338E-3</v>
      </c>
    </row>
    <row r="11" spans="1:8">
      <c r="A11" s="10" t="s">
        <v>69</v>
      </c>
      <c r="B11" s="11">
        <v>114</v>
      </c>
      <c r="C11" s="12" t="s">
        <v>242</v>
      </c>
      <c r="D11" s="12" t="s">
        <v>243</v>
      </c>
      <c r="E11" s="12">
        <v>1977</v>
      </c>
      <c r="F11" s="12" t="s">
        <v>244</v>
      </c>
      <c r="G11" s="13">
        <v>3.318287037037037E-2</v>
      </c>
      <c r="H11" s="49">
        <f>SUM(G11-G4)</f>
        <v>4.5023148148148166E-3</v>
      </c>
    </row>
    <row r="12" spans="1:8">
      <c r="A12" s="14" t="s">
        <v>70</v>
      </c>
      <c r="B12" s="11">
        <v>98</v>
      </c>
      <c r="C12" s="12" t="s">
        <v>28</v>
      </c>
      <c r="D12" s="12" t="s">
        <v>29</v>
      </c>
      <c r="E12" s="12">
        <v>1972</v>
      </c>
      <c r="F12" s="12" t="s">
        <v>240</v>
      </c>
      <c r="G12" s="13">
        <v>3.4004629629629628E-2</v>
      </c>
      <c r="H12" s="49">
        <f>SUM(G12-G4)</f>
        <v>5.3240740740740748E-3</v>
      </c>
    </row>
    <row r="13" spans="1:8">
      <c r="A13" s="10" t="s">
        <v>71</v>
      </c>
      <c r="B13" s="11">
        <v>119</v>
      </c>
      <c r="C13" s="12" t="s">
        <v>248</v>
      </c>
      <c r="D13" s="12" t="s">
        <v>229</v>
      </c>
      <c r="E13" s="12">
        <v>1969</v>
      </c>
      <c r="F13" s="12" t="s">
        <v>247</v>
      </c>
      <c r="G13" s="13">
        <v>3.4178240740740738E-2</v>
      </c>
      <c r="H13" s="49">
        <f>SUM(G13-G4)</f>
        <v>5.4976851851851853E-3</v>
      </c>
    </row>
    <row r="14" spans="1:8">
      <c r="A14" s="14" t="s">
        <v>72</v>
      </c>
      <c r="B14" s="11">
        <v>106</v>
      </c>
      <c r="C14" s="12" t="s">
        <v>34</v>
      </c>
      <c r="D14" s="12" t="s">
        <v>40</v>
      </c>
      <c r="E14" s="12">
        <v>1969</v>
      </c>
      <c r="F14" s="12" t="s">
        <v>41</v>
      </c>
      <c r="G14" s="13">
        <v>3.5081018518518518E-2</v>
      </c>
      <c r="H14" s="49">
        <f>SUM(G14-G4)</f>
        <v>6.4004629629629654E-3</v>
      </c>
    </row>
    <row r="15" spans="1:8">
      <c r="A15" s="10" t="s">
        <v>73</v>
      </c>
      <c r="B15" s="11">
        <v>81</v>
      </c>
      <c r="C15" s="12" t="s">
        <v>256</v>
      </c>
      <c r="D15" s="12" t="s">
        <v>257</v>
      </c>
      <c r="E15" s="12">
        <v>1976</v>
      </c>
      <c r="F15" s="12" t="s">
        <v>258</v>
      </c>
      <c r="G15" s="13">
        <v>3.5312500000000004E-2</v>
      </c>
      <c r="H15" s="49">
        <f>SUM(G15-G4)</f>
        <v>6.6319444444444507E-3</v>
      </c>
    </row>
    <row r="16" spans="1:8">
      <c r="A16" s="14" t="s">
        <v>74</v>
      </c>
      <c r="B16" s="11">
        <v>117</v>
      </c>
      <c r="C16" s="12" t="s">
        <v>245</v>
      </c>
      <c r="D16" s="12" t="s">
        <v>246</v>
      </c>
      <c r="E16" s="12">
        <v>1972</v>
      </c>
      <c r="F16" s="12" t="s">
        <v>247</v>
      </c>
      <c r="G16" s="13">
        <v>3.5405092592592592E-2</v>
      </c>
      <c r="H16" s="49">
        <f>SUM(G16-G4)</f>
        <v>6.7245370370370393E-3</v>
      </c>
    </row>
    <row r="17" spans="1:8">
      <c r="A17" s="10" t="s">
        <v>75</v>
      </c>
      <c r="B17" s="11">
        <v>123</v>
      </c>
      <c r="C17" s="12" t="s">
        <v>31</v>
      </c>
      <c r="D17" s="12" t="s">
        <v>32</v>
      </c>
      <c r="E17" s="12">
        <v>1969</v>
      </c>
      <c r="F17" s="12" t="s">
        <v>33</v>
      </c>
      <c r="G17" s="13">
        <v>3.5613425925925923E-2</v>
      </c>
      <c r="H17" s="49">
        <f>SUM(G17-G4)</f>
        <v>6.9328703703703705E-3</v>
      </c>
    </row>
    <row r="18" spans="1:8">
      <c r="A18" s="14" t="s">
        <v>76</v>
      </c>
      <c r="B18" s="11">
        <v>97</v>
      </c>
      <c r="C18" s="12" t="s">
        <v>18</v>
      </c>
      <c r="D18" s="12" t="s">
        <v>30</v>
      </c>
      <c r="E18" s="12">
        <v>1972</v>
      </c>
      <c r="F18" s="12" t="s">
        <v>220</v>
      </c>
      <c r="G18" s="13">
        <v>3.6979166666666667E-2</v>
      </c>
      <c r="H18" s="49">
        <f>SUM(G18-G4)</f>
        <v>8.2986111111111142E-3</v>
      </c>
    </row>
    <row r="19" spans="1:8">
      <c r="A19" s="10" t="s">
        <v>77</v>
      </c>
      <c r="B19" s="11">
        <v>124</v>
      </c>
      <c r="C19" s="12" t="s">
        <v>253</v>
      </c>
      <c r="D19" s="12" t="s">
        <v>254</v>
      </c>
      <c r="E19" s="12">
        <v>1971</v>
      </c>
      <c r="F19" s="12" t="s">
        <v>255</v>
      </c>
      <c r="G19" s="13">
        <v>3.7361111111111109E-2</v>
      </c>
      <c r="H19" s="49">
        <f>SUM(G19-G4)</f>
        <v>8.6805555555555559E-3</v>
      </c>
    </row>
    <row r="20" spans="1:8">
      <c r="A20" s="14" t="s">
        <v>96</v>
      </c>
      <c r="B20" s="11">
        <v>99</v>
      </c>
      <c r="C20" s="12" t="s">
        <v>36</v>
      </c>
      <c r="D20" s="12" t="s">
        <v>37</v>
      </c>
      <c r="E20" s="12">
        <v>1975</v>
      </c>
      <c r="F20" s="12" t="s">
        <v>33</v>
      </c>
      <c r="G20" s="13">
        <v>2.8819444444444443E-2</v>
      </c>
      <c r="H20" s="51">
        <v>-1</v>
      </c>
    </row>
    <row r="21" spans="1:8">
      <c r="A21" s="10" t="s">
        <v>97</v>
      </c>
      <c r="B21" s="11">
        <v>70</v>
      </c>
      <c r="C21" s="12" t="s">
        <v>34</v>
      </c>
      <c r="D21" s="12" t="s">
        <v>35</v>
      </c>
      <c r="E21" s="12">
        <v>1973</v>
      </c>
      <c r="F21" s="12" t="s">
        <v>239</v>
      </c>
      <c r="G21" s="13">
        <v>2.8993055555555553E-2</v>
      </c>
      <c r="H21" s="51">
        <v>-1</v>
      </c>
    </row>
    <row r="22" spans="1:8">
      <c r="A22" s="14" t="s">
        <v>98</v>
      </c>
      <c r="B22" s="11">
        <v>121</v>
      </c>
      <c r="C22" s="12" t="s">
        <v>21</v>
      </c>
      <c r="D22" s="12" t="s">
        <v>249</v>
      </c>
      <c r="E22" s="12">
        <v>1975</v>
      </c>
      <c r="F22" s="12" t="s">
        <v>250</v>
      </c>
      <c r="G22" s="13">
        <v>3.0497685185185183E-2</v>
      </c>
      <c r="H22" s="51">
        <v>-1</v>
      </c>
    </row>
    <row r="23" spans="1:8">
      <c r="A23" s="10"/>
      <c r="B23" s="11">
        <v>107</v>
      </c>
      <c r="C23" s="12" t="s">
        <v>21</v>
      </c>
      <c r="D23" s="12" t="s">
        <v>26</v>
      </c>
      <c r="E23" s="12">
        <v>1971</v>
      </c>
      <c r="F23" s="12" t="s">
        <v>27</v>
      </c>
      <c r="G23" s="13" t="s">
        <v>38</v>
      </c>
      <c r="H23" s="51"/>
    </row>
    <row r="24" spans="1:8">
      <c r="A24" s="14"/>
      <c r="B24" s="11">
        <v>109</v>
      </c>
      <c r="C24" s="12" t="s">
        <v>31</v>
      </c>
      <c r="D24" s="12" t="s">
        <v>56</v>
      </c>
      <c r="E24" s="12">
        <v>1978</v>
      </c>
      <c r="F24" s="12" t="s">
        <v>223</v>
      </c>
      <c r="G24" s="13" t="s">
        <v>38</v>
      </c>
      <c r="H24" s="51"/>
    </row>
    <row r="25" spans="1:8">
      <c r="A25" s="10"/>
      <c r="B25" s="11">
        <v>82</v>
      </c>
      <c r="C25" s="12" t="s">
        <v>21</v>
      </c>
      <c r="D25" s="12" t="s">
        <v>259</v>
      </c>
      <c r="E25" s="12">
        <v>1976</v>
      </c>
      <c r="F25" s="12" t="s">
        <v>260</v>
      </c>
      <c r="G25" s="13" t="s">
        <v>298</v>
      </c>
      <c r="H25" s="51"/>
    </row>
    <row r="26" spans="1:8">
      <c r="H26" s="7"/>
    </row>
    <row r="27" spans="1:8">
      <c r="A27" s="4"/>
      <c r="B27" s="6"/>
      <c r="C27" s="5"/>
      <c r="D27" s="5"/>
      <c r="E27" s="5"/>
      <c r="F27" s="5"/>
      <c r="H27" s="7"/>
    </row>
    <row r="29" spans="1:8">
      <c r="A29" s="4"/>
      <c r="B29" s="6"/>
      <c r="C29" s="5"/>
      <c r="D29" s="5"/>
      <c r="E29" s="5"/>
      <c r="F29" s="5"/>
    </row>
    <row r="30" spans="1:8">
      <c r="A30" s="4"/>
      <c r="B30" s="6"/>
      <c r="C30" s="5"/>
      <c r="D30" s="5"/>
      <c r="E30" s="5"/>
      <c r="F30" s="5"/>
    </row>
    <row r="31" spans="1:8">
      <c r="A31" s="4"/>
      <c r="B31" s="6"/>
      <c r="C31" s="5"/>
      <c r="D31" s="5"/>
      <c r="E31" s="5"/>
      <c r="F31" s="5"/>
    </row>
    <row r="32" spans="1:8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</sheetData>
  <sortState ref="A4:G25">
    <sortCondition ref="G4:G25"/>
  </sortState>
  <mergeCells count="1">
    <mergeCell ref="A1:H1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Mrňouskové</vt:lpstr>
      <vt:lpstr>Naděje 1</vt:lpstr>
      <vt:lpstr>Naděje 2</vt:lpstr>
      <vt:lpstr>Mladší žáci</vt:lpstr>
      <vt:lpstr>St. žáci + kadeti</vt:lpstr>
      <vt:lpstr>Juniorky+ženy</vt:lpstr>
      <vt:lpstr>Junioři+Muži</vt:lpstr>
      <vt:lpstr>Veteráni I</vt:lpstr>
      <vt:lpstr>Veteráni II</vt:lpstr>
      <vt:lpstr>Veteráni III</vt:lpstr>
      <vt:lpstr>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ahoj</dc:creator>
  <cp:lastModifiedBy>Uživatel systému Windows</cp:lastModifiedBy>
  <cp:lastPrinted>2018-09-15T12:13:49Z</cp:lastPrinted>
  <dcterms:created xsi:type="dcterms:W3CDTF">2017-05-10T19:46:46Z</dcterms:created>
  <dcterms:modified xsi:type="dcterms:W3CDTF">2018-09-17T15:02:53Z</dcterms:modified>
</cp:coreProperties>
</file>